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年预算公开\501 - 卫健委\"/>
    </mc:Choice>
  </mc:AlternateContent>
  <bookViews>
    <workbookView xWindow="0" yWindow="0" windowWidth="19200" windowHeight="7140" tabRatio="72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 iterate="1"/>
</workbook>
</file>

<file path=xl/calcChain.xml><?xml version="1.0" encoding="utf-8"?>
<calcChain xmlns="http://schemas.openxmlformats.org/spreadsheetml/2006/main">
  <c r="C7" i="4" l="1"/>
  <c r="G43" i="3"/>
  <c r="F43" i="3" s="1"/>
  <c r="G42" i="3"/>
  <c r="F42" i="3" s="1"/>
  <c r="G41" i="3"/>
  <c r="F41" i="3"/>
  <c r="G40" i="3"/>
  <c r="F40" i="3" s="1"/>
  <c r="G39" i="3"/>
  <c r="F39" i="3"/>
  <c r="G38" i="3"/>
  <c r="F38" i="3" s="1"/>
  <c r="G37" i="3"/>
  <c r="F37" i="3"/>
  <c r="G36" i="3"/>
  <c r="F36" i="3" s="1"/>
  <c r="G35" i="3"/>
  <c r="F35" i="3"/>
  <c r="G34" i="3"/>
  <c r="F34" i="3" s="1"/>
  <c r="G33" i="3"/>
  <c r="F33" i="3"/>
  <c r="G32" i="3"/>
  <c r="F32" i="3" s="1"/>
  <c r="G31" i="3"/>
  <c r="F31" i="3"/>
  <c r="G30" i="3"/>
  <c r="F30" i="3" s="1"/>
  <c r="G29" i="3"/>
  <c r="F29" i="3"/>
  <c r="G28" i="3"/>
  <c r="F28" i="3" s="1"/>
  <c r="G27" i="3"/>
  <c r="F27" i="3"/>
  <c r="G26" i="3"/>
  <c r="F26" i="3" s="1"/>
  <c r="G25" i="3"/>
  <c r="F25" i="3"/>
  <c r="G24" i="3"/>
  <c r="F24" i="3" s="1"/>
  <c r="G23" i="3"/>
  <c r="F23" i="3"/>
  <c r="G22" i="3"/>
  <c r="F22" i="3" s="1"/>
  <c r="G21" i="3"/>
  <c r="F21" i="3"/>
  <c r="G20" i="3"/>
  <c r="F20" i="3" s="1"/>
  <c r="G19" i="3"/>
  <c r="F19" i="3"/>
  <c r="G18" i="3"/>
  <c r="F18" i="3" s="1"/>
  <c r="G17" i="3"/>
  <c r="F17" i="3"/>
  <c r="G16" i="3"/>
  <c r="F16" i="3" s="1"/>
  <c r="G15" i="3"/>
  <c r="F15" i="3"/>
  <c r="G14" i="3"/>
  <c r="F14" i="3" s="1"/>
  <c r="G13" i="3"/>
  <c r="F13" i="3"/>
  <c r="G12" i="3"/>
  <c r="F12" i="3" s="1"/>
  <c r="G11" i="3"/>
  <c r="F11" i="3"/>
  <c r="G10" i="3"/>
  <c r="F10" i="3" s="1"/>
  <c r="G9" i="3"/>
  <c r="F9" i="3"/>
  <c r="G8" i="3"/>
  <c r="F8" i="3" s="1"/>
  <c r="G7" i="3"/>
  <c r="F7" i="3"/>
  <c r="G43" i="2"/>
  <c r="F43" i="2" s="1"/>
  <c r="G42" i="2"/>
  <c r="F42" i="2"/>
  <c r="G41" i="2"/>
  <c r="F41" i="2" s="1"/>
  <c r="G40" i="2"/>
  <c r="F40" i="2"/>
  <c r="G39" i="2"/>
  <c r="F39" i="2" s="1"/>
  <c r="G38" i="2"/>
  <c r="F38" i="2"/>
  <c r="G37" i="2"/>
  <c r="F37" i="2" s="1"/>
  <c r="G36" i="2"/>
  <c r="F36" i="2"/>
  <c r="G35" i="2"/>
  <c r="F35" i="2" s="1"/>
  <c r="G34" i="2"/>
  <c r="F34" i="2"/>
  <c r="G33" i="2"/>
  <c r="F33" i="2" s="1"/>
  <c r="G32" i="2"/>
  <c r="F32" i="2"/>
  <c r="G31" i="2"/>
  <c r="F31" i="2" s="1"/>
  <c r="G30" i="2"/>
  <c r="F30" i="2"/>
  <c r="G29" i="2"/>
  <c r="F29" i="2" s="1"/>
  <c r="G28" i="2"/>
  <c r="F28" i="2"/>
  <c r="G27" i="2"/>
  <c r="F27" i="2" s="1"/>
  <c r="G26" i="2"/>
  <c r="F26" i="2"/>
  <c r="G25" i="2"/>
  <c r="F25" i="2" s="1"/>
  <c r="G24" i="2"/>
  <c r="F24" i="2"/>
  <c r="G23" i="2"/>
  <c r="F23" i="2" s="1"/>
  <c r="G22" i="2"/>
  <c r="F22" i="2"/>
  <c r="G21" i="2"/>
  <c r="F21" i="2" s="1"/>
  <c r="G20" i="2"/>
  <c r="F20" i="2"/>
  <c r="G19" i="2"/>
  <c r="F19" i="2" s="1"/>
  <c r="G18" i="2"/>
  <c r="F18" i="2"/>
  <c r="G17" i="2"/>
  <c r="F17" i="2" s="1"/>
  <c r="G16" i="2"/>
  <c r="F16" i="2"/>
  <c r="G15" i="2"/>
  <c r="F15" i="2" s="1"/>
  <c r="G14" i="2"/>
  <c r="F14" i="2"/>
  <c r="G13" i="2"/>
  <c r="F13" i="2" s="1"/>
  <c r="G12" i="2"/>
  <c r="F12" i="2"/>
  <c r="G11" i="2"/>
  <c r="F11" i="2" s="1"/>
  <c r="G10" i="2"/>
  <c r="F10" i="2"/>
  <c r="G9" i="2"/>
  <c r="F9" i="2" s="1"/>
  <c r="G8" i="2"/>
  <c r="F8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<sst xmlns="http://schemas.openxmlformats.org/spreadsheetml/2006/main" count="834" uniqueCount="307">
  <si>
    <t>2020年收支总体情况表</t>
  </si>
  <si>
    <t>单位名称：伊川县卫生和计划生育委员会 和 伊川县红十字会 和 伊川县第一人民医院 和 伊川县第二人民医院 和 伊川县中医院 和 伊川县妇幼保健院 和 伊川县计划生育服务站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</si>
  <si>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</si>
  <si>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</si>
  <si>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</si>
  <si>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</si>
  <si>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</si>
  <si>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</si>
  <si>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</si>
  <si>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</si>
  <si>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</si>
  <si>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</si>
  <si>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</si>
  <si>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</si>
  <si>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</si>
  <si>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</si>
  <si>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</si>
  <si>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</si>
  <si>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</si>
  <si>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</si>
  <si>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</si>
  <si>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</si>
  <si>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</si>
  <si>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</si>
  <si>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</si>
  <si>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</si>
  <si>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</si>
  <si>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</si>
  <si>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</si>
  <si>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</si>
  <si>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</si>
  <si>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</si>
  <si>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</si>
  <si>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</si>
  <si>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</si>
  <si>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</si>
  <si>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</si>
  <si>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</si>
  <si>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</si>
  <si>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</si>
  <si>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</si>
  <si>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</si>
  <si>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 伊川县卫生和计划生育委员会 和 伊川县红十字会 和 伊川县第一人民医院 和 伊川县第二人民医院 和 伊川县中医院 和 伊川县妇幼保健院 和 伊川县计划生育服务站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</si>
  <si>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</si>
  <si>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</si>
  <si>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</si>
  <si>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</si>
  <si>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</si>
  <si>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</si>
  <si>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</si>
  <si>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</si>
  <si>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</si>
  <si>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</si>
  <si>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</si>
  <si>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</si>
  <si>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</si>
  <si>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</si>
  <si>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</si>
  <si>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</si>
  <si>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</si>
  <si>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</si>
  <si>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</si>
  <si>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</si>
  <si>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</si>
  <si>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</si>
  <si>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</si>
  <si>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</si>
  <si>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</si>
  <si>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</si>
  <si>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伊川县卫生和计划生育委员会</t>
  </si>
  <si>
    <t xml:space="preserve">  伊川县卫生和计划生育委员会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</si>
  <si>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</si>
  <si>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</si>
  <si>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</si>
  <si>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</si>
  <si>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</si>
  <si>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</si>
  <si>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 xml:space="preserve">    行政运行</t>
  </si>
  <si>
    <t>02</t>
  </si>
  <si>
    <t xml:space="preserve">    中医（民族）医院</t>
  </si>
  <si>
    <t>99</t>
  </si>
  <si>
    <t xml:space="preserve">    其他公立医院支出</t>
  </si>
  <si>
    <t>03</t>
  </si>
  <si>
    <t xml:space="preserve">    乡镇卫生院</t>
  </si>
  <si>
    <t xml:space="preserve">    其他基层医疗卫生机构支出</t>
  </si>
  <si>
    <t>04</t>
  </si>
  <si>
    <t>08</t>
  </si>
  <si>
    <t xml:space="preserve">    基本公共卫生服务</t>
  </si>
  <si>
    <t>09</t>
  </si>
  <si>
    <t xml:space="preserve">    重大公共卫生服务</t>
  </si>
  <si>
    <t>10</t>
  </si>
  <si>
    <t xml:space="preserve">    突发公共卫生事件应急处理</t>
  </si>
  <si>
    <t xml:space="preserve">    其他公共卫生支出</t>
  </si>
  <si>
    <t>07</t>
  </si>
  <si>
    <t>16</t>
  </si>
  <si>
    <t xml:space="preserve">    计划生育机构</t>
  </si>
  <si>
    <t>17</t>
  </si>
  <si>
    <t xml:space="preserve">    计划生育服务</t>
  </si>
  <si>
    <t xml:space="preserve">    其他计划生育事务支出</t>
  </si>
  <si>
    <t>11</t>
  </si>
  <si>
    <t xml:space="preserve">    行政单位医疗</t>
  </si>
  <si>
    <t xml:space="preserve">    其他行政事业单位医疗支出</t>
  </si>
  <si>
    <t>14</t>
  </si>
  <si>
    <t xml:space="preserve">    优抚对象医疗补助</t>
  </si>
  <si>
    <t xml:space="preserve">  伊川县第一人民医院</t>
  </si>
  <si>
    <t xml:space="preserve">    事业单位离退休</t>
  </si>
  <si>
    <t xml:space="preserve">    综合医院</t>
  </si>
  <si>
    <t xml:space="preserve">  伊川县第二人民医院</t>
  </si>
  <si>
    <t xml:space="preserve">  伊川县中医院</t>
  </si>
  <si>
    <t xml:space="preserve">  伊川县妇幼保健院</t>
  </si>
  <si>
    <t xml:space="preserve">    妇幼保健机构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</si>
  <si>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</si>
  <si>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</si>
  <si>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</si>
  <si>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</si>
  <si>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</si>
  <si>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</si>
  <si>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</si>
  <si>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</si>
  <si>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</si>
  <si>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</si>
  <si>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</si>
  <si>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</si>
  <si>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</si>
  <si>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</si>
  <si>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</si>
  <si>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</si>
  <si>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</si>
  <si>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</si>
  <si>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</si>
  <si>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</si>
  <si>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</si>
  <si>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</si>
  <si>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</si>
  <si>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</si>
  <si>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</si>
  <si>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</si>
  <si>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</si>
  <si>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</si>
  <si>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</si>
  <si>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</si>
  <si>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</si>
  <si>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</si>
  <si>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</si>
  <si>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</si>
  <si>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</si>
  <si>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</si>
  <si>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</si>
  <si>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</si>
  <si>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</si>
  <si>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</si>
  <si>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</si>
  <si>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</si>
  <si>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</si>
  <si>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</si>
  <si>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</si>
  <si>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</si>
  <si>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</si>
  <si>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</si>
  <si>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</si>
  <si>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</si>
  <si>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</si>
  <si>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</si>
  <si>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</si>
  <si>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</si>
  <si>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</si>
  <si>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</si>
  <si>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</si>
  <si>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</si>
  <si>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</si>
  <si>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</si>
  <si>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</si>
  <si>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</si>
  <si>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</si>
  <si>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其他社会保障缴费</t>
  </si>
  <si>
    <t>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</si>
  <si>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</si>
  <si>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</si>
  <si>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</si>
  <si>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</si>
  <si>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</si>
  <si>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</si>
  <si>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</si>
  <si>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</si>
  <si>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</si>
  <si>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</si>
  <si>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</si>
  <si>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</si>
  <si>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</si>
  <si>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</si>
  <si>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</si>
  <si>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</si>
  <si>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</si>
  <si>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</si>
  <si>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</si>
  <si>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</si>
  <si>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</si>
  <si>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</si>
  <si>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</si>
  <si>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</si>
  <si>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</si>
  <si>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</si>
  <si>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</si>
  <si>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</si>
  <si>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</si>
  <si>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</si>
  <si>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</si>
  <si>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</si>
  <si>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</si>
  <si>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</si>
  <si>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</si>
  <si>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</si>
  <si>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</si>
  <si>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</si>
  <si>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</si>
  <si>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</si>
  <si>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</si>
  <si>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</si>
  <si>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</si>
  <si>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</si>
  <si>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</si>
  <si>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</si>
  <si>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</si>
  <si>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</si>
  <si>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</si>
  <si>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</si>
  <si>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</si>
  <si>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</si>
  <si>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</si>
  <si>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</si>
  <si>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</si>
  <si>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</si>
  <si>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</si>
  <si>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</si>
  <si>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</si>
  <si>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</si>
  <si>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</si>
  <si>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</si>
  <si>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</si>
  <si>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</si>
  <si>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</si>
  <si>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</si>
  <si>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</si>
  <si>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</si>
  <si>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</si>
  <si>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</si>
  <si>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</si>
  <si>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</si>
  <si>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</si>
  <si>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基本公共卫生服务项目</t>
  </si>
  <si>
    <t>主管部门</t>
  </si>
  <si>
    <t>伊川县卫生健康委员会</t>
  </si>
  <si>
    <t>实施单位</t>
  </si>
  <si>
    <t>项目周期</t>
  </si>
  <si>
    <t>2020年01月至12月</t>
  </si>
  <si>
    <t>项目负责人</t>
  </si>
  <si>
    <t>史自立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</si>
  <si>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</si>
  <si>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</si>
  <si>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</si>
  <si>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</si>
  <si>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</si>
  <si>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</si>
  <si>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</si>
  <si>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国家基本公共卫生服务项目，是促进基本公共卫生服务逐步均等化的重要内容，是深化医药卫生体制改革的重要工作。是我国政府针对当前城乡居民存在的主要健康问题，以儿童、孕产妇、老年人、慢性疾病患者为重点人群，面向全体居民免费提供的最基本的公共卫生服务。开展服务项目所需资金主要由政府承担，城乡居民可直接受益。</t>
  </si>
  <si>
    <t>项目支出绩效目标与指标</t>
  </si>
  <si>
    <t>绩效目标</t>
  </si>
  <si>
    <t>推进基本公共卫生服务逐步均等化，是深化医药卫生体制改革，全面提高全民健康水平。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</si>
  <si>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</si>
  <si>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</si>
  <si>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</si>
  <si>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</si>
  <si>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</si>
  <si>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</si>
  <si>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</si>
  <si>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适龄人群国家免疫规划疫苗接种率</t>
  </si>
  <si>
    <t>≥90%</t>
  </si>
  <si>
    <t>报告发现的肺结核病患者（包括耐多药结核病患者）管理率</t>
  </si>
  <si>
    <t>65岁以上老年人健康管理率</t>
  </si>
  <si>
    <t>≥67%</t>
  </si>
  <si>
    <t>中医药健康管理服务目标人群覆盖率</t>
  </si>
  <si>
    <t>≥45%</t>
  </si>
  <si>
    <t>质量指标</t>
  </si>
  <si>
    <t>居民健康档案规范化电子建档率</t>
  </si>
  <si>
    <t>≥75%</t>
  </si>
  <si>
    <t>高血压患者规范管理率</t>
  </si>
  <si>
    <t>≥60%</t>
  </si>
  <si>
    <t>糖尿病患者规范管理率</t>
  </si>
  <si>
    <t>新生儿访视率</t>
  </si>
  <si>
    <t>≥85%</t>
  </si>
  <si>
    <t>0-6岁儿童健康管理率</t>
  </si>
  <si>
    <t>早孕建册率，产后访视率</t>
  </si>
  <si>
    <t>时效指标</t>
  </si>
  <si>
    <t>无</t>
  </si>
  <si>
    <t>成本指标</t>
  </si>
  <si>
    <t>效益指标</t>
  </si>
  <si>
    <t>经济效益指标</t>
  </si>
  <si>
    <t>社会效益指标</t>
  </si>
  <si>
    <t>居民健康保健意识和健康知识知晓率</t>
  </si>
  <si>
    <t>逐步提高</t>
  </si>
  <si>
    <t>生态效益指标</t>
  </si>
  <si>
    <t>可持续影响指标</t>
  </si>
  <si>
    <t>居民健康水平提高、公共卫生均等化水平提高</t>
  </si>
  <si>
    <t>中长期</t>
  </si>
  <si>
    <t>满意度指标</t>
  </si>
  <si>
    <t>服务对象满意度指标</t>
  </si>
  <si>
    <t>居民服务满意度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</si>
</sst>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9" formatCode="#,##0.00_ "/>
    <numFmt numFmtId="180" formatCode="#,##0.0000"/>
    <numFmt numFmtId="181" formatCode="#,##0_);[Red]\(#,##0\)"/>
    <numFmt numFmtId="182" formatCode="#,##0.0"/>
    <numFmt numFmtId="183" formatCode="#,##0.0_);[Red]\(#,##0.0\)"/>
    <numFmt numFmtId="184" formatCode="00"/>
    <numFmt numFmtId="185" formatCode="0000"/>
    <numFmt numFmtId="186" formatCode="#,##0.00_);[Red]\(#,##0.00\)"/>
    <numFmt numFmtId="187" formatCode="0.00_ "/>
    <numFmt numFmtId="188" formatCode="* #,##0.00;* \-#,##0.00;* &quot;&quot;??;@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16" fillId="0" borderId="0" xfId="62" applyFill="1" applyAlignment="1">
      <alignment vertical="center"/>
    </xf>
    <xf numFmtId="0" fontId="5" fillId="0" borderId="0" xfId="62" applyFont="1" applyFill="1" applyAlignment="1">
      <alignment vertical="center"/>
    </xf>
    <xf numFmtId="0" fontId="5" fillId="0" borderId="0" xfId="62" applyFont="1" applyFill="1" applyAlignment="1">
      <alignment horizontal="right" vertical="center"/>
    </xf>
    <xf numFmtId="0" fontId="6" fillId="0" borderId="2" xfId="62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0" fillId="0" borderId="2" xfId="63" applyFont="1" applyFill="1" applyBorder="1" applyAlignment="1">
      <alignment vertical="center" wrapText="1"/>
    </xf>
    <xf numFmtId="181" fontId="16" fillId="0" borderId="2" xfId="62" applyNumberFormat="1" applyFill="1" applyBorder="1" applyAlignment="1">
      <alignment horizontal="right" vertical="center" wrapText="1"/>
    </xf>
    <xf numFmtId="0" fontId="0" fillId="0" borderId="2" xfId="56" applyFont="1" applyFill="1" applyBorder="1" applyAlignment="1">
      <alignment vertical="center"/>
    </xf>
    <xf numFmtId="180" fontId="16" fillId="0" borderId="2" xfId="62" applyNumberForma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181" fontId="6" fillId="0" borderId="2" xfId="62" applyNumberFormat="1" applyFon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0" fontId="0" fillId="0" borderId="2" xfId="63" applyFont="1" applyFill="1" applyBorder="1" applyAlignment="1">
      <alignment horizontal="left" vertical="center"/>
    </xf>
    <xf numFmtId="181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16" fillId="0" borderId="2" xfId="62" applyFill="1" applyBorder="1" applyAlignment="1">
      <alignment vertical="center"/>
    </xf>
    <xf numFmtId="181" fontId="16" fillId="0" borderId="0" xfId="62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3" fontId="5" fillId="0" borderId="0" xfId="14" applyNumberFormat="1" applyFont="1" applyFill="1" applyAlignment="1" applyProtection="1">
      <alignment vertical="center"/>
    </xf>
    <xf numFmtId="183" fontId="5" fillId="0" borderId="1" xfId="14" applyNumberFormat="1" applyFont="1" applyFill="1" applyBorder="1" applyAlignment="1" applyProtection="1">
      <alignment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0" fontId="5" fillId="0" borderId="2" xfId="14" applyNumberFormat="1" applyFont="1" applyFill="1" applyBorder="1" applyAlignment="1" applyProtection="1">
      <alignment horizontal="center" vertical="center"/>
    </xf>
    <xf numFmtId="185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/>
    </xf>
    <xf numFmtId="49" fontId="5" fillId="0" borderId="2" xfId="14" applyNumberFormat="1" applyFont="1" applyFill="1" applyBorder="1" applyAlignment="1">
      <alignment horizontal="left" vertical="center" wrapText="1"/>
    </xf>
    <xf numFmtId="186" fontId="5" fillId="0" borderId="2" xfId="14" applyNumberFormat="1" applyFont="1" applyFill="1" applyBorder="1" applyAlignment="1">
      <alignment horizontal="right" vertical="center"/>
    </xf>
    <xf numFmtId="0" fontId="0" fillId="0" borderId="2" xfId="14" applyFont="1" applyFill="1" applyBorder="1" applyAlignment="1"/>
    <xf numFmtId="0" fontId="7" fillId="0" borderId="2" xfId="66" applyFill="1" applyBorder="1">
      <alignment vertical="center"/>
    </xf>
    <xf numFmtId="0" fontId="0" fillId="0" borderId="2" xfId="66" applyFont="1" applyFill="1" applyBorder="1">
      <alignment vertical="center"/>
    </xf>
    <xf numFmtId="183" fontId="5" fillId="0" borderId="1" xfId="14" applyNumberFormat="1" applyFont="1" applyFill="1" applyBorder="1" applyAlignment="1" applyProtection="1">
      <alignment horizontal="right" vertical="center"/>
    </xf>
    <xf numFmtId="0" fontId="8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16" fillId="0" borderId="0" xfId="48" applyFill="1">
      <alignment vertical="center"/>
    </xf>
    <xf numFmtId="0" fontId="9" fillId="0" borderId="0" xfId="48" applyFont="1" applyFill="1" applyAlignment="1">
      <alignment vertical="center"/>
    </xf>
    <xf numFmtId="0" fontId="5" fillId="0" borderId="0" xfId="48" applyFont="1" applyFill="1" applyAlignment="1">
      <alignment horizontal="right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79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186" fontId="2" fillId="2" borderId="2" xfId="57" applyNumberFormat="1" applyFont="1" applyFill="1" applyBorder="1" applyAlignment="1">
      <alignment horizontal="center" vertical="center" wrapText="1"/>
    </xf>
    <xf numFmtId="186" fontId="2" fillId="2" borderId="2" xfId="57" applyNumberFormat="1" applyFont="1" applyFill="1" applyBorder="1" applyAlignment="1">
      <alignment vertical="center" wrapText="1"/>
    </xf>
    <xf numFmtId="49" fontId="2" fillId="0" borderId="2" xfId="69" applyNumberFormat="1" applyFont="1" applyFill="1" applyBorder="1" applyAlignment="1">
      <alignment horizontal="left" vertical="center" wrapText="1"/>
    </xf>
    <xf numFmtId="187" fontId="3" fillId="0" borderId="2" xfId="69" applyNumberFormat="1" applyFill="1" applyBorder="1">
      <alignment vertical="center"/>
    </xf>
    <xf numFmtId="176" fontId="2" fillId="2" borderId="2" xfId="57" applyNumberFormat="1" applyFont="1" applyFill="1" applyBorder="1" applyAlignment="1">
      <alignment horizontal="center" vertical="center" wrapText="1"/>
    </xf>
    <xf numFmtId="0" fontId="3" fillId="0" borderId="2" xfId="69" applyFont="1" applyFill="1" applyBorder="1" applyAlignment="1">
      <alignment vertical="center"/>
    </xf>
    <xf numFmtId="49" fontId="3" fillId="0" borderId="2" xfId="69" applyNumberFormat="1" applyFont="1" applyFill="1" applyBorder="1" applyAlignment="1">
      <alignment vertical="center"/>
    </xf>
    <xf numFmtId="0" fontId="2" fillId="0" borderId="2" xfId="69" applyFont="1" applyFill="1" applyBorder="1" applyAlignment="1">
      <alignment vertical="center"/>
    </xf>
    <xf numFmtId="49" fontId="2" fillId="2" borderId="2" xfId="57" applyNumberFormat="1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/>
    </xf>
    <xf numFmtId="179" fontId="2" fillId="0" borderId="2" xfId="69" applyNumberFormat="1" applyFont="1" applyFill="1" applyBorder="1" applyAlignment="1">
      <alignment horizontal="right" vertical="center" wrapText="1"/>
    </xf>
    <xf numFmtId="0" fontId="3" fillId="0" borderId="2" xfId="69" applyFill="1" applyBorder="1">
      <alignment vertical="center"/>
    </xf>
    <xf numFmtId="0" fontId="5" fillId="0" borderId="0" xfId="66" applyFont="1" applyFill="1" applyAlignment="1">
      <alignment vertical="center"/>
    </xf>
    <xf numFmtId="187" fontId="0" fillId="0" borderId="2" xfId="66" applyNumberFormat="1" applyFont="1" applyFill="1" applyBorder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8" fontId="5" fillId="0" borderId="0" xfId="67" applyNumberFormat="1" applyFont="1" applyFill="1" applyBorder="1" applyAlignment="1" applyProtection="1">
      <alignment vertical="center" wrapText="1"/>
    </xf>
    <xf numFmtId="188" fontId="9" fillId="0" borderId="0" xfId="67" applyNumberFormat="1" applyFont="1" applyFill="1" applyBorder="1" applyAlignment="1" applyProtection="1">
      <alignment vertical="center" wrapText="1"/>
    </xf>
    <xf numFmtId="188" fontId="5" fillId="0" borderId="2" xfId="67" applyNumberFormat="1" applyFont="1" applyFill="1" applyBorder="1" applyAlignment="1" applyProtection="1">
      <alignment horizontal="centerContinuous" vertical="center"/>
    </xf>
    <xf numFmtId="183" fontId="5" fillId="0" borderId="2" xfId="67" applyNumberFormat="1" applyFont="1" applyFill="1" applyBorder="1" applyAlignment="1" applyProtection="1">
      <alignment horizontal="centerContinuous" vertical="center"/>
    </xf>
    <xf numFmtId="183" fontId="5" fillId="0" borderId="2" xfId="67" applyNumberFormat="1" applyFont="1" applyFill="1" applyBorder="1" applyAlignment="1" applyProtection="1">
      <alignment horizontal="center" vertical="center" wrapText="1"/>
    </xf>
    <xf numFmtId="187" fontId="0" fillId="0" borderId="2" xfId="67" applyNumberFormat="1" applyFont="1" applyFill="1" applyBorder="1" applyAlignment="1"/>
    <xf numFmtId="0" fontId="5" fillId="0" borderId="11" xfId="50" applyFont="1" applyFill="1" applyBorder="1" applyAlignment="1">
      <alignment vertical="center" wrapText="1"/>
    </xf>
    <xf numFmtId="186" fontId="5" fillId="0" borderId="2" xfId="67" applyNumberFormat="1" applyFont="1" applyFill="1" applyBorder="1" applyAlignment="1">
      <alignment horizontal="right"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10" xfId="67" applyFont="1" applyFill="1" applyBorder="1" applyAlignment="1">
      <alignment horizontal="left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6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6" fontId="5" fillId="0" borderId="2" xfId="67" applyNumberFormat="1" applyFont="1" applyFill="1" applyBorder="1" applyAlignment="1" applyProtection="1">
      <alignment horizontal="right" vertical="center" wrapText="1"/>
    </xf>
    <xf numFmtId="186" fontId="0" fillId="0" borderId="2" xfId="14" applyNumberFormat="1" applyFont="1" applyFill="1" applyBorder="1" applyAlignment="1">
      <alignment horizontal="right" vertical="center"/>
    </xf>
    <xf numFmtId="186" fontId="0" fillId="0" borderId="0" xfId="14" applyNumberFormat="1" applyFont="1" applyFill="1" applyBorder="1" applyAlignment="1">
      <alignment horizontal="right" vertical="center"/>
    </xf>
    <xf numFmtId="186" fontId="5" fillId="0" borderId="0" xfId="14" applyNumberFormat="1" applyFont="1" applyFill="1" applyBorder="1" applyAlignment="1">
      <alignment horizontal="right" vertical="center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12" xfId="65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vertical="center"/>
    </xf>
    <xf numFmtId="14" fontId="7" fillId="0" borderId="5" xfId="0" applyNumberFormat="1" applyFont="1" applyFill="1" applyBorder="1" applyAlignment="1" applyProtection="1">
      <alignment vertical="center"/>
    </xf>
    <xf numFmtId="187" fontId="5" fillId="0" borderId="2" xfId="65" applyNumberFormat="1" applyFont="1" applyFill="1" applyBorder="1" applyAlignment="1">
      <alignment vertical="center"/>
    </xf>
    <xf numFmtId="186" fontId="5" fillId="0" borderId="2" xfId="65" applyNumberFormat="1" applyFont="1" applyFill="1" applyBorder="1" applyAlignment="1" applyProtection="1">
      <alignment horizontal="right" vertical="center" wrapText="1"/>
    </xf>
    <xf numFmtId="187" fontId="5" fillId="0" borderId="2" xfId="65" applyNumberFormat="1" applyFont="1" applyFill="1" applyBorder="1" applyAlignment="1"/>
    <xf numFmtId="14" fontId="7" fillId="0" borderId="3" xfId="0" applyNumberFormat="1" applyFont="1" applyFill="1" applyBorder="1" applyAlignment="1" applyProtection="1">
      <alignment vertical="center"/>
    </xf>
    <xf numFmtId="187" fontId="5" fillId="0" borderId="2" xfId="66" applyNumberFormat="1" applyFont="1" applyFill="1" applyBorder="1">
      <alignment vertical="center"/>
    </xf>
    <xf numFmtId="49" fontId="7" fillId="0" borderId="11" xfId="65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 applyProtection="1">
      <alignment horizontal="right" vertical="center"/>
    </xf>
    <xf numFmtId="0" fontId="7" fillId="0" borderId="0" xfId="65" applyFill="1" applyAlignment="1">
      <alignment horizontal="right" vertical="center"/>
    </xf>
    <xf numFmtId="0" fontId="7" fillId="0" borderId="0" xfId="65" applyFill="1" applyBorder="1" applyAlignment="1"/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9" xfId="64" applyFont="1" applyFill="1" applyBorder="1" applyAlignment="1">
      <alignment horizontal="center" vertical="center"/>
    </xf>
    <xf numFmtId="182" fontId="5" fillId="0" borderId="2" xfId="64" applyNumberFormat="1" applyFont="1" applyFill="1" applyBorder="1" applyAlignment="1">
      <alignment horizontal="left" vertical="center" wrapText="1"/>
    </xf>
    <xf numFmtId="187" fontId="7" fillId="0" borderId="2" xfId="64" applyNumberFormat="1" applyFill="1" applyBorder="1" applyAlignment="1"/>
    <xf numFmtId="182" fontId="5" fillId="0" borderId="2" xfId="64" applyNumberFormat="1" applyFont="1" applyFill="1" applyBorder="1" applyAlignment="1">
      <alignment horizontal="left" vertical="center"/>
    </xf>
    <xf numFmtId="187" fontId="5" fillId="0" borderId="2" xfId="64" applyNumberFormat="1" applyFont="1" applyFill="1" applyBorder="1" applyAlignment="1" applyProtection="1">
      <alignment horizontal="right" vertical="center" wrapText="1"/>
    </xf>
    <xf numFmtId="182" fontId="5" fillId="0" borderId="2" xfId="64" applyNumberFormat="1" applyFont="1" applyFill="1" applyBorder="1" applyAlignment="1" applyProtection="1">
      <alignment horizontal="left" vertical="center"/>
    </xf>
    <xf numFmtId="187" fontId="5" fillId="0" borderId="2" xfId="64" applyNumberFormat="1" applyFont="1" applyFill="1" applyBorder="1" applyAlignment="1"/>
    <xf numFmtId="0" fontId="5" fillId="0" borderId="2" xfId="64" applyFont="1" applyFill="1" applyBorder="1" applyAlignment="1">
      <alignment vertical="center" wrapText="1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187" fontId="5" fillId="0" borderId="2" xfId="0" applyNumberFormat="1" applyFont="1" applyFill="1" applyBorder="1">
      <alignment vertical="center"/>
    </xf>
    <xf numFmtId="0" fontId="5" fillId="0" borderId="2" xfId="64" applyFont="1" applyFill="1" applyBorder="1" applyAlignment="1">
      <alignment vertical="center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11" xfId="64" applyNumberFormat="1" applyFont="1" applyFill="1" applyBorder="1" applyAlignment="1" applyProtection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11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13" xfId="64" applyFont="1" applyFill="1" applyBorder="1" applyAlignment="1">
      <alignment horizontal="center" vertical="center"/>
    </xf>
    <xf numFmtId="0" fontId="11" fillId="0" borderId="14" xfId="64" applyFont="1" applyFill="1" applyBorder="1" applyAlignment="1">
      <alignment horizontal="center" vertical="center"/>
    </xf>
    <xf numFmtId="0" fontId="11" fillId="0" borderId="12" xfId="64" applyFont="1" applyFill="1" applyBorder="1" applyAlignment="1">
      <alignment horizontal="center" vertical="center"/>
    </xf>
    <xf numFmtId="0" fontId="11" fillId="0" borderId="12" xfId="64" applyFont="1" applyFill="1" applyBorder="1" applyAlignment="1">
      <alignment horizontal="center" vertical="center" wrapText="1"/>
    </xf>
    <xf numFmtId="0" fontId="11" fillId="0" borderId="14" xfId="64" applyFont="1" applyFill="1" applyBorder="1" applyAlignment="1">
      <alignment horizontal="center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10" xfId="65" applyNumberFormat="1" applyFont="1" applyFill="1" applyBorder="1" applyAlignment="1">
      <alignment horizontal="center" vertical="center" wrapText="1"/>
    </xf>
    <xf numFmtId="49" fontId="7" fillId="0" borderId="11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10" xfId="65" applyNumberFormat="1" applyFill="1" applyBorder="1" applyAlignment="1">
      <alignment horizontal="center" vertical="center" wrapText="1"/>
    </xf>
    <xf numFmtId="49" fontId="7" fillId="0" borderId="11" xfId="65" applyNumberForma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49" fontId="7" fillId="0" borderId="12" xfId="65" applyNumberFormat="1" applyFill="1" applyBorder="1" applyAlignment="1">
      <alignment horizontal="center" vertical="center" wrapText="1"/>
    </xf>
    <xf numFmtId="49" fontId="7" fillId="0" borderId="14" xfId="65" applyNumberFormat="1" applyFont="1" applyFill="1" applyBorder="1" applyAlignment="1">
      <alignment horizontal="center" vertical="center" wrapText="1"/>
    </xf>
    <xf numFmtId="49" fontId="7" fillId="0" borderId="14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49" fontId="7" fillId="0" borderId="12" xfId="65" applyNumberFormat="1" applyFont="1" applyFill="1" applyBorder="1" applyAlignment="1">
      <alignment horizontal="center" vertical="center" wrapText="1"/>
    </xf>
    <xf numFmtId="49" fontId="7" fillId="0" borderId="13" xfId="65" applyNumberFormat="1" applyFon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0" fontId="4" fillId="0" borderId="0" xfId="14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5" xfId="14" applyNumberFormat="1" applyFont="1" applyFill="1" applyBorder="1" applyAlignment="1" applyProtection="1">
      <alignment horizontal="center" vertical="center"/>
    </xf>
    <xf numFmtId="0" fontId="5" fillId="0" borderId="10" xfId="14" applyNumberFormat="1" applyFont="1" applyFill="1" applyBorder="1" applyAlignment="1" applyProtection="1">
      <alignment horizontal="center" vertical="center"/>
    </xf>
    <xf numFmtId="0" fontId="5" fillId="0" borderId="11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/>
    </xf>
    <xf numFmtId="0" fontId="5" fillId="0" borderId="2" xfId="14" applyFont="1" applyFill="1" applyBorder="1" applyAlignment="1">
      <alignment horizontal="center" vertical="center"/>
    </xf>
    <xf numFmtId="0" fontId="5" fillId="0" borderId="5" xfId="14" applyFont="1" applyFill="1" applyBorder="1" applyAlignment="1">
      <alignment horizontal="center" vertical="center"/>
    </xf>
    <xf numFmtId="0" fontId="5" fillId="0" borderId="10" xfId="14" applyFont="1" applyFill="1" applyBorder="1" applyAlignment="1">
      <alignment horizontal="center" vertical="center"/>
    </xf>
    <xf numFmtId="0" fontId="5" fillId="0" borderId="11" xfId="14" applyFont="1" applyFill="1" applyBorder="1" applyAlignment="1">
      <alignment horizontal="center" vertical="center"/>
    </xf>
    <xf numFmtId="184" fontId="5" fillId="0" borderId="2" xfId="14" applyNumberFormat="1" applyFont="1" applyFill="1" applyBorder="1" applyAlignment="1" applyProtection="1">
      <alignment horizontal="center" vertical="center"/>
    </xf>
    <xf numFmtId="185" fontId="5" fillId="0" borderId="2" xfId="14" applyNumberFormat="1" applyFont="1" applyFill="1" applyBorder="1" applyAlignment="1" applyProtection="1">
      <alignment horizontal="center" vertical="center"/>
    </xf>
    <xf numFmtId="0" fontId="5" fillId="0" borderId="12" xfId="14" applyNumberFormat="1" applyFont="1" applyFill="1" applyBorder="1" applyAlignment="1" applyProtection="1">
      <alignment horizontal="center" vertical="center"/>
    </xf>
    <xf numFmtId="0" fontId="5" fillId="0" borderId="13" xfId="14" applyNumberFormat="1" applyFont="1" applyFill="1" applyBorder="1" applyAlignment="1" applyProtection="1">
      <alignment horizontal="center" vertical="center"/>
    </xf>
    <xf numFmtId="0" fontId="5" fillId="0" borderId="14" xfId="14" applyNumberFormat="1" applyFont="1" applyFill="1" applyBorder="1" applyAlignment="1" applyProtection="1">
      <alignment horizontal="center" vertical="center"/>
    </xf>
    <xf numFmtId="0" fontId="5" fillId="0" borderId="2" xfId="14" applyNumberFormat="1" applyFont="1" applyFill="1" applyBorder="1" applyAlignment="1" applyProtection="1">
      <alignment horizontal="center" vertical="center" wrapText="1"/>
    </xf>
    <xf numFmtId="188" fontId="4" fillId="0" borderId="0" xfId="67" applyNumberFormat="1" applyFont="1" applyFill="1" applyAlignment="1" applyProtection="1">
      <alignment horizontal="center" vertical="center" wrapText="1"/>
    </xf>
    <xf numFmtId="188" fontId="5" fillId="0" borderId="1" xfId="67" applyNumberFormat="1" applyFont="1" applyFill="1" applyBorder="1" applyAlignment="1" applyProtection="1">
      <alignment vertical="center"/>
    </xf>
    <xf numFmtId="188" fontId="5" fillId="0" borderId="0" xfId="67" applyNumberFormat="1" applyFont="1" applyFill="1" applyAlignment="1" applyProtection="1">
      <alignment horizontal="right" vertical="center" wrapText="1"/>
    </xf>
    <xf numFmtId="188" fontId="5" fillId="0" borderId="5" xfId="67" applyNumberFormat="1" applyFont="1" applyFill="1" applyBorder="1" applyAlignment="1" applyProtection="1">
      <alignment horizontal="center" vertical="center" wrapText="1"/>
    </xf>
    <xf numFmtId="188" fontId="5" fillId="0" borderId="10" xfId="67" applyNumberFormat="1" applyFont="1" applyFill="1" applyBorder="1" applyAlignment="1" applyProtection="1">
      <alignment horizontal="center" vertical="center" wrapText="1"/>
    </xf>
    <xf numFmtId="188" fontId="5" fillId="0" borderId="11" xfId="67" applyNumberFormat="1" applyFont="1" applyFill="1" applyBorder="1" applyAlignment="1" applyProtection="1">
      <alignment horizontal="center" vertical="center" wrapText="1"/>
    </xf>
    <xf numFmtId="0" fontId="5" fillId="0" borderId="5" xfId="64" applyFont="1" applyFill="1" applyBorder="1" applyAlignment="1">
      <alignment horizontal="center" vertical="center"/>
    </xf>
    <xf numFmtId="0" fontId="5" fillId="0" borderId="11" xfId="64" applyFont="1" applyFill="1" applyBorder="1" applyAlignment="1">
      <alignment horizontal="center" vertical="center"/>
    </xf>
    <xf numFmtId="183" fontId="5" fillId="0" borderId="5" xfId="67" applyNumberFormat="1" applyFont="1" applyFill="1" applyBorder="1" applyAlignment="1" applyProtection="1">
      <alignment horizontal="center" vertical="center"/>
    </xf>
    <xf numFmtId="183" fontId="5" fillId="0" borderId="10" xfId="67" applyNumberFormat="1" applyFont="1" applyFill="1" applyBorder="1" applyAlignment="1" applyProtection="1">
      <alignment horizontal="center" vertical="center"/>
    </xf>
    <xf numFmtId="182" fontId="5" fillId="0" borderId="5" xfId="64" applyNumberFormat="1" applyFont="1" applyFill="1" applyBorder="1" applyAlignment="1">
      <alignment horizontal="left" vertical="center" wrapText="1"/>
    </xf>
    <xf numFmtId="182" fontId="5" fillId="0" borderId="10" xfId="64" applyNumberFormat="1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10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10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10" xfId="64" applyFont="1" applyFill="1" applyBorder="1" applyAlignment="1">
      <alignment vertical="center" wrapText="1"/>
    </xf>
    <xf numFmtId="188" fontId="5" fillId="0" borderId="5" xfId="67" applyNumberFormat="1" applyFont="1" applyFill="1" applyBorder="1" applyAlignment="1" applyProtection="1">
      <alignment horizontal="center" vertical="center"/>
    </xf>
    <xf numFmtId="188" fontId="5" fillId="0" borderId="3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12" xfId="64" applyFont="1" applyFill="1" applyBorder="1" applyAlignment="1">
      <alignment horizontal="center" vertical="center" wrapText="1"/>
    </xf>
    <xf numFmtId="0" fontId="5" fillId="0" borderId="14" xfId="64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12" xfId="67" applyNumberFormat="1" applyFont="1" applyFill="1" applyBorder="1" applyAlignment="1">
      <alignment horizontal="center" vertical="center" wrapText="1"/>
    </xf>
    <xf numFmtId="49" fontId="5" fillId="0" borderId="14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8" fontId="5" fillId="0" borderId="3" xfId="67" applyNumberFormat="1" applyFont="1" applyFill="1" applyBorder="1" applyAlignment="1" applyProtection="1">
      <alignment horizontal="center" vertical="center" wrapText="1"/>
    </xf>
    <xf numFmtId="188" fontId="5" fillId="0" borderId="4" xfId="67" applyNumberFormat="1" applyFont="1" applyFill="1" applyBorder="1" applyAlignment="1" applyProtection="1">
      <alignment horizontal="center" vertical="center" wrapText="1"/>
    </xf>
    <xf numFmtId="188" fontId="5" fillId="0" borderId="6" xfId="67" applyNumberFormat="1" applyFont="1" applyFill="1" applyBorder="1" applyAlignment="1" applyProtection="1">
      <alignment horizontal="center" vertical="center" wrapText="1"/>
    </xf>
    <xf numFmtId="188" fontId="5" fillId="0" borderId="7" xfId="67" applyNumberFormat="1" applyFont="1" applyFill="1" applyBorder="1" applyAlignment="1" applyProtection="1">
      <alignment horizontal="center" vertical="center" wrapText="1"/>
    </xf>
    <xf numFmtId="188" fontId="5" fillId="0" borderId="8" xfId="67" applyNumberFormat="1" applyFont="1" applyFill="1" applyBorder="1" applyAlignment="1" applyProtection="1">
      <alignment horizontal="center" vertical="center" wrapText="1"/>
    </xf>
    <xf numFmtId="188" fontId="5" fillId="0" borderId="9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8" xfId="69" applyFont="1" applyFill="1" applyBorder="1" applyAlignment="1">
      <alignment horizontal="center" vertical="center"/>
    </xf>
    <xf numFmtId="0" fontId="2" fillId="0" borderId="19" xfId="69" applyFont="1" applyFill="1" applyBorder="1" applyAlignment="1">
      <alignment horizontal="center" vertical="center"/>
    </xf>
    <xf numFmtId="0" fontId="2" fillId="0" borderId="31" xfId="69" applyFont="1" applyFill="1" applyBorder="1" applyAlignment="1">
      <alignment horizontal="center" vertical="center"/>
    </xf>
    <xf numFmtId="0" fontId="2" fillId="0" borderId="3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14" xfId="69" applyFont="1" applyFill="1" applyBorder="1" applyAlignment="1">
      <alignment horizontal="center" vertical="center"/>
    </xf>
    <xf numFmtId="0" fontId="2" fillId="0" borderId="2" xfId="69" applyFont="1" applyFill="1" applyBorder="1" applyAlignment="1">
      <alignment horizontal="center"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2" fillId="0" borderId="30" xfId="69" applyFont="1" applyFill="1" applyBorder="1" applyAlignment="1">
      <alignment horizontal="center" vertical="center" wrapText="1"/>
    </xf>
    <xf numFmtId="0" fontId="2" fillId="0" borderId="33" xfId="69" applyFont="1" applyFill="1" applyBorder="1" applyAlignment="1">
      <alignment horizontal="center" vertical="center" wrapText="1"/>
    </xf>
    <xf numFmtId="0" fontId="2" fillId="0" borderId="34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6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5" xfId="69" applyFont="1" applyFill="1" applyBorder="1" applyAlignment="1">
      <alignment horizontal="center" vertical="center" wrapText="1"/>
    </xf>
    <xf numFmtId="0" fontId="2" fillId="0" borderId="29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32" xfId="69" applyFont="1" applyFill="1" applyBorder="1" applyAlignment="1">
      <alignment horizontal="center" vertical="center" wrapText="1"/>
    </xf>
    <xf numFmtId="0" fontId="4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78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2012年国有资本经营预算收支总表" xfId="63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4242C78E6F3009AE0530A08AF09009A" xfId="68"/>
    <cellStyle name="常规_64242C78E6F6009AE0530A08AF09009A" xfId="69"/>
    <cellStyle name="常规_64242C78E6FB009AE0530A08AF09009A" xfId="48"/>
    <cellStyle name="常规_新报表页" xfId="14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4"/>
    <cellStyle name="着色 2 2" xfId="4"/>
    <cellStyle name="着色 3 2" xfId="75"/>
    <cellStyle name="着色 4 2" xfId="76"/>
    <cellStyle name="着色 5 2" xfId="16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abSelected="1" zoomScale="85" zoomScaleNormal="85" workbookViewId="0">
      <selection activeCell="C19" sqref="C19"/>
    </sheetView>
  </sheetViews>
  <sheetFormatPr defaultColWidth="6.875" defaultRowHeight="11.25"/>
  <cols>
    <col min="1" max="1" width="26.875" style="123" customWidth="1"/>
    <col min="2" max="2" width="13.875" style="123" customWidth="1"/>
    <col min="3" max="3" width="14.375" style="123" customWidth="1"/>
    <col min="4" max="4" width="13.375" style="123" customWidth="1"/>
    <col min="5" max="6" width="11" style="123" customWidth="1"/>
    <col min="7" max="7" width="14" style="123" customWidth="1"/>
    <col min="8" max="8" width="15.125" style="123" customWidth="1"/>
    <col min="9" max="9" width="9" style="123" customWidth="1"/>
    <col min="10" max="10" width="13" style="123" customWidth="1"/>
    <col min="11" max="11" width="11" style="123" customWidth="1"/>
    <col min="12" max="12" width="13.75" style="123" customWidth="1"/>
    <col min="13" max="16384" width="6.875" style="123"/>
  </cols>
  <sheetData>
    <row r="1" spans="1:12" ht="42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" customHeight="1">
      <c r="A2" s="124" t="s">
        <v>1</v>
      </c>
      <c r="B2" s="125"/>
      <c r="C2" s="126"/>
      <c r="D2" s="127"/>
      <c r="E2" s="127"/>
      <c r="F2" s="127"/>
      <c r="G2" s="128"/>
      <c r="H2" s="128"/>
      <c r="I2" s="128"/>
      <c r="J2" s="128"/>
      <c r="K2" s="128"/>
      <c r="L2" s="127" t="s">
        <v>2</v>
      </c>
    </row>
    <row r="3" spans="1:12" ht="35.1" customHeight="1">
      <c r="A3" s="142" t="s">
        <v>3</v>
      </c>
      <c r="B3" s="142"/>
      <c r="C3" s="143" t="s">
        <v>4</v>
      </c>
      <c r="D3" s="143"/>
      <c r="E3" s="143"/>
      <c r="F3" s="143"/>
      <c r="G3" s="143"/>
      <c r="H3" s="143"/>
      <c r="I3" s="143"/>
      <c r="J3" s="143"/>
      <c r="K3" s="143"/>
      <c r="L3" s="143"/>
    </row>
    <row r="4" spans="1:12" ht="24" customHeight="1">
      <c r="A4" s="147" t="s">
        <v>5</v>
      </c>
      <c r="B4" s="147" t="s">
        <v>6</v>
      </c>
      <c r="C4" s="149" t="s">
        <v>7</v>
      </c>
      <c r="D4" s="149" t="s">
        <v>8</v>
      </c>
      <c r="E4" s="144" t="s">
        <v>9</v>
      </c>
      <c r="F4" s="145"/>
      <c r="G4" s="146" t="s">
        <v>10</v>
      </c>
      <c r="H4" s="145"/>
      <c r="I4" s="145"/>
      <c r="J4" s="145"/>
      <c r="K4" s="145"/>
      <c r="L4" s="145"/>
    </row>
    <row r="5" spans="1:12" ht="35.1" customHeight="1">
      <c r="A5" s="147"/>
      <c r="B5" s="147"/>
      <c r="C5" s="147"/>
      <c r="D5" s="147"/>
      <c r="E5" s="150" t="s">
        <v>11</v>
      </c>
      <c r="F5" s="150" t="s">
        <v>12</v>
      </c>
      <c r="G5" s="144" t="s">
        <v>13</v>
      </c>
      <c r="H5" s="145"/>
      <c r="I5" s="150" t="s">
        <v>14</v>
      </c>
      <c r="J5" s="150" t="s">
        <v>15</v>
      </c>
      <c r="K5" s="150" t="s">
        <v>16</v>
      </c>
      <c r="L5" s="149" t="s">
        <v>17</v>
      </c>
    </row>
    <row r="6" spans="1:12" ht="23.1" customHeight="1">
      <c r="A6" s="148"/>
      <c r="B6" s="148"/>
      <c r="C6" s="148"/>
      <c r="D6" s="148"/>
      <c r="E6" s="151"/>
      <c r="F6" s="151"/>
      <c r="G6" s="129" t="s">
        <v>18</v>
      </c>
      <c r="H6" s="129" t="s">
        <v>19</v>
      </c>
      <c r="I6" s="151"/>
      <c r="J6" s="151"/>
      <c r="K6" s="151"/>
      <c r="L6" s="148"/>
    </row>
    <row r="7" spans="1:12" ht="30" customHeight="1">
      <c r="A7" s="130" t="s">
        <v>20</v>
      </c>
      <c r="B7" s="131">
        <v>5238.7169620000004</v>
      </c>
      <c r="C7" s="132" t="s">
        <v>21</v>
      </c>
      <c r="D7" s="131">
        <v>3038.2894620000002</v>
      </c>
      <c r="E7" s="133"/>
      <c r="F7" s="133"/>
      <c r="G7" s="131">
        <v>3038.2894620000002</v>
      </c>
      <c r="H7" s="131">
        <v>3038.2894620000002</v>
      </c>
      <c r="I7" s="131">
        <v>0</v>
      </c>
      <c r="J7" s="131">
        <v>0</v>
      </c>
      <c r="K7" s="131">
        <v>0</v>
      </c>
      <c r="L7" s="131">
        <v>0</v>
      </c>
    </row>
    <row r="8" spans="1:12" ht="30" customHeight="1">
      <c r="A8" s="130" t="s">
        <v>22</v>
      </c>
      <c r="B8" s="131">
        <v>0</v>
      </c>
      <c r="C8" s="132" t="s">
        <v>23</v>
      </c>
      <c r="D8" s="131">
        <v>3015.6410249999999</v>
      </c>
      <c r="E8" s="133"/>
      <c r="F8" s="133"/>
      <c r="G8" s="131">
        <v>3015.6410249999999</v>
      </c>
      <c r="H8" s="131">
        <v>3015.6410249999999</v>
      </c>
      <c r="I8" s="131">
        <v>0</v>
      </c>
      <c r="J8" s="131">
        <v>0</v>
      </c>
      <c r="K8" s="131">
        <v>0</v>
      </c>
      <c r="L8" s="131">
        <v>0</v>
      </c>
    </row>
    <row r="9" spans="1:12" ht="30" customHeight="1">
      <c r="A9" s="130" t="s">
        <v>24</v>
      </c>
      <c r="B9" s="131">
        <v>0</v>
      </c>
      <c r="C9" s="134" t="s">
        <v>25</v>
      </c>
      <c r="D9" s="131">
        <v>22.648437000000001</v>
      </c>
      <c r="E9" s="133"/>
      <c r="F9" s="133"/>
      <c r="G9" s="131">
        <v>22.648437000000001</v>
      </c>
      <c r="H9" s="131">
        <v>22.648437000000001</v>
      </c>
      <c r="I9" s="131">
        <v>0</v>
      </c>
      <c r="J9" s="131">
        <v>0</v>
      </c>
      <c r="K9" s="131">
        <v>0</v>
      </c>
      <c r="L9" s="131">
        <v>0</v>
      </c>
    </row>
    <row r="10" spans="1:12" ht="30" customHeight="1">
      <c r="A10" s="130" t="s">
        <v>26</v>
      </c>
      <c r="B10" s="131">
        <v>5641.2380000000003</v>
      </c>
      <c r="C10" s="134" t="s">
        <v>27</v>
      </c>
      <c r="D10" s="131">
        <v>12654.665499999999</v>
      </c>
      <c r="E10" s="133"/>
      <c r="F10" s="133"/>
      <c r="G10" s="131">
        <v>7841.6655000000001</v>
      </c>
      <c r="H10" s="131">
        <v>7841.6655000000001</v>
      </c>
      <c r="I10" s="131">
        <v>0</v>
      </c>
      <c r="J10" s="131">
        <v>0</v>
      </c>
      <c r="K10" s="131">
        <v>0</v>
      </c>
      <c r="L10" s="131">
        <v>4813</v>
      </c>
    </row>
    <row r="11" spans="1:12" ht="30" customHeight="1">
      <c r="A11" s="130" t="s">
        <v>28</v>
      </c>
      <c r="B11" s="131">
        <v>0</v>
      </c>
      <c r="C11" s="132" t="s">
        <v>29</v>
      </c>
      <c r="D11" s="131">
        <v>0</v>
      </c>
      <c r="E11" s="133"/>
      <c r="F11" s="133"/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</row>
    <row r="12" spans="1:12" ht="30" customHeight="1">
      <c r="A12" s="130" t="s">
        <v>30</v>
      </c>
      <c r="B12" s="131">
        <v>0</v>
      </c>
      <c r="C12" s="134" t="s">
        <v>31</v>
      </c>
      <c r="D12" s="131">
        <v>12654.665499999999</v>
      </c>
      <c r="E12" s="133"/>
      <c r="F12" s="133"/>
      <c r="G12" s="131">
        <v>7841.6655000000001</v>
      </c>
      <c r="H12" s="131">
        <v>7841.6655000000001</v>
      </c>
      <c r="I12" s="131">
        <v>0</v>
      </c>
      <c r="J12" s="131">
        <v>0</v>
      </c>
      <c r="K12" s="131">
        <v>0</v>
      </c>
      <c r="L12" s="131">
        <v>4813</v>
      </c>
    </row>
    <row r="13" spans="1:12" ht="30" customHeight="1">
      <c r="A13" s="130" t="s">
        <v>32</v>
      </c>
      <c r="B13" s="131">
        <v>0</v>
      </c>
      <c r="C13" s="134"/>
      <c r="D13" s="131">
        <v>0</v>
      </c>
      <c r="E13" s="135"/>
      <c r="F13" s="135"/>
      <c r="G13" s="135"/>
      <c r="H13" s="135"/>
      <c r="I13" s="135"/>
      <c r="J13" s="135"/>
      <c r="K13" s="135"/>
      <c r="L13" s="135"/>
    </row>
    <row r="14" spans="1:12" ht="30" customHeight="1">
      <c r="A14" s="136" t="s">
        <v>33</v>
      </c>
      <c r="B14" s="131">
        <v>4813</v>
      </c>
      <c r="C14" s="134"/>
      <c r="D14" s="131">
        <v>0</v>
      </c>
      <c r="E14" s="135"/>
      <c r="F14" s="135"/>
      <c r="G14" s="135"/>
      <c r="H14" s="135"/>
      <c r="I14" s="135"/>
      <c r="J14" s="135"/>
      <c r="K14" s="135"/>
      <c r="L14" s="135"/>
    </row>
    <row r="15" spans="1:12" ht="30" customHeight="1">
      <c r="A15" s="137" t="s">
        <v>34</v>
      </c>
      <c r="B15" s="131">
        <v>0</v>
      </c>
      <c r="C15" s="138"/>
      <c r="D15" s="131">
        <v>0</v>
      </c>
      <c r="E15" s="139"/>
      <c r="F15" s="139"/>
      <c r="G15" s="135"/>
      <c r="H15" s="135"/>
      <c r="I15" s="135"/>
      <c r="J15" s="135"/>
      <c r="K15" s="135"/>
      <c r="L15" s="135"/>
    </row>
    <row r="16" spans="1:12" ht="30" customHeight="1">
      <c r="A16" s="136" t="s">
        <v>35</v>
      </c>
      <c r="B16" s="131">
        <v>0</v>
      </c>
      <c r="C16" s="140"/>
      <c r="D16" s="131">
        <v>0</v>
      </c>
      <c r="E16" s="139"/>
      <c r="F16" s="139"/>
      <c r="G16" s="135"/>
      <c r="H16" s="135"/>
      <c r="I16" s="135"/>
      <c r="J16" s="135"/>
      <c r="K16" s="135"/>
      <c r="L16" s="135"/>
    </row>
    <row r="17" spans="1:12" ht="30" customHeight="1">
      <c r="A17" s="130" t="s">
        <v>36</v>
      </c>
      <c r="B17" s="131">
        <v>0</v>
      </c>
      <c r="C17" s="140"/>
      <c r="D17" s="131">
        <v>0</v>
      </c>
      <c r="E17" s="139"/>
      <c r="F17" s="139"/>
      <c r="G17" s="135"/>
      <c r="H17" s="135"/>
      <c r="I17" s="135"/>
      <c r="J17" s="135"/>
      <c r="K17" s="135"/>
      <c r="L17" s="135"/>
    </row>
    <row r="18" spans="1:12" ht="30" customHeight="1">
      <c r="A18" s="130" t="s">
        <v>37</v>
      </c>
      <c r="B18" s="131">
        <v>0</v>
      </c>
      <c r="C18" s="140"/>
      <c r="D18" s="131">
        <v>0</v>
      </c>
      <c r="E18" s="139"/>
      <c r="F18" s="139"/>
      <c r="G18" s="135"/>
      <c r="H18" s="135"/>
      <c r="I18" s="135"/>
      <c r="J18" s="135"/>
      <c r="K18" s="135"/>
      <c r="L18" s="135"/>
    </row>
    <row r="19" spans="1:12" ht="30" customHeight="1">
      <c r="A19" s="130" t="s">
        <v>38</v>
      </c>
      <c r="B19" s="131">
        <v>0</v>
      </c>
      <c r="C19" s="140"/>
      <c r="D19" s="131">
        <v>0</v>
      </c>
      <c r="E19" s="139"/>
      <c r="F19" s="139"/>
      <c r="G19" s="135"/>
      <c r="H19" s="135"/>
      <c r="I19" s="135"/>
      <c r="J19" s="135"/>
      <c r="K19" s="135"/>
      <c r="L19" s="135"/>
    </row>
    <row r="20" spans="1:12" ht="24" customHeight="1">
      <c r="A20" s="137" t="s">
        <v>39</v>
      </c>
      <c r="B20" s="131">
        <v>15692.954962</v>
      </c>
      <c r="C20" s="138" t="s">
        <v>40</v>
      </c>
      <c r="D20" s="131">
        <v>15692.954962</v>
      </c>
      <c r="E20" s="133"/>
      <c r="F20" s="133"/>
      <c r="G20" s="133"/>
      <c r="H20" s="133"/>
      <c r="I20" s="133"/>
      <c r="J20" s="133"/>
      <c r="K20" s="133"/>
      <c r="L20" s="133"/>
    </row>
    <row r="21" spans="1:12" ht="9.75" customHeight="1"/>
  </sheetData>
  <mergeCells count="16">
    <mergeCell ref="I5:I6"/>
    <mergeCell ref="J5:J6"/>
    <mergeCell ref="K5:K6"/>
    <mergeCell ref="L5:L6"/>
    <mergeCell ref="G5:H5"/>
    <mergeCell ref="A4:A6"/>
    <mergeCell ref="B4:B6"/>
    <mergeCell ref="C4:C6"/>
    <mergeCell ref="D4:D6"/>
    <mergeCell ref="E5:E6"/>
    <mergeCell ref="F5:F6"/>
    <mergeCell ref="A1:L1"/>
    <mergeCell ref="A3:B3"/>
    <mergeCell ref="C3:L3"/>
    <mergeCell ref="E4:F4"/>
    <mergeCell ref="G4:L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showGridLines="0" showZeros="0" zoomScale="70" zoomScaleNormal="70" workbookViewId="0">
      <selection activeCell="G10" sqref="G10"/>
    </sheetView>
  </sheetViews>
  <sheetFormatPr defaultColWidth="6.875" defaultRowHeight="11.25"/>
  <cols>
    <col min="1" max="3" width="5.75" style="108" customWidth="1"/>
    <col min="4" max="4" width="28" style="108" customWidth="1"/>
    <col min="5" max="5" width="14.25" style="108" customWidth="1"/>
    <col min="6" max="6" width="13.625" style="108" customWidth="1"/>
    <col min="7" max="7" width="14.375" style="108" customWidth="1"/>
    <col min="8" max="8" width="14.125" style="108" customWidth="1"/>
    <col min="9" max="9" width="15.625" style="108" customWidth="1"/>
    <col min="10" max="10" width="9" style="108" customWidth="1"/>
    <col min="11" max="11" width="7.5" style="108" customWidth="1"/>
    <col min="12" max="12" width="12.25" style="108" customWidth="1"/>
    <col min="13" max="13" width="7.5" style="108" customWidth="1"/>
    <col min="14" max="14" width="20.5" style="108" customWidth="1"/>
    <col min="15" max="15" width="10.5" style="108" customWidth="1"/>
    <col min="16" max="16" width="13.875" style="108" customWidth="1"/>
    <col min="17" max="17" width="20.5" style="108" customWidth="1"/>
    <col min="18" max="19" width="13.875" style="108" customWidth="1"/>
    <col min="20" max="20" width="10.5" style="108" customWidth="1"/>
    <col min="21" max="21" width="13" style="108" customWidth="1"/>
    <col min="22" max="22" width="11.125" style="108" customWidth="1"/>
    <col min="23" max="251" width="6.875" style="108" customWidth="1"/>
    <col min="252" max="16384" width="6.875" style="108"/>
  </cols>
  <sheetData>
    <row r="1" spans="1:23" ht="42" customHeight="1">
      <c r="A1" s="152" t="s">
        <v>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3" ht="15" customHeight="1">
      <c r="A2" s="153" t="s">
        <v>42</v>
      </c>
      <c r="B2" s="153"/>
      <c r="C2" s="153"/>
      <c r="D2" s="15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V2" s="121" t="s">
        <v>2</v>
      </c>
    </row>
    <row r="3" spans="1:23" ht="20.100000000000001" customHeight="1">
      <c r="A3" s="169" t="s">
        <v>43</v>
      </c>
      <c r="B3" s="169"/>
      <c r="C3" s="169"/>
      <c r="D3" s="162" t="s">
        <v>44</v>
      </c>
      <c r="E3" s="157" t="s">
        <v>45</v>
      </c>
      <c r="F3" s="154" t="s">
        <v>46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19"/>
      <c r="S3" s="157" t="s">
        <v>47</v>
      </c>
      <c r="T3" s="157"/>
      <c r="U3" s="157" t="s">
        <v>48</v>
      </c>
      <c r="V3" s="166" t="s">
        <v>17</v>
      </c>
    </row>
    <row r="4" spans="1:23" ht="20.100000000000001" customHeight="1">
      <c r="A4" s="169"/>
      <c r="B4" s="169"/>
      <c r="C4" s="169"/>
      <c r="D4" s="162"/>
      <c r="E4" s="157"/>
      <c r="F4" s="157" t="s">
        <v>8</v>
      </c>
      <c r="G4" s="158" t="s">
        <v>49</v>
      </c>
      <c r="H4" s="159"/>
      <c r="I4" s="160"/>
      <c r="J4" s="158" t="s">
        <v>50</v>
      </c>
      <c r="K4" s="155"/>
      <c r="L4" s="155"/>
      <c r="M4" s="155"/>
      <c r="N4" s="155"/>
      <c r="O4" s="156"/>
      <c r="P4" s="157" t="s">
        <v>51</v>
      </c>
      <c r="Q4" s="157" t="s">
        <v>52</v>
      </c>
      <c r="R4" s="167" t="s">
        <v>53</v>
      </c>
      <c r="S4" s="157" t="s">
        <v>54</v>
      </c>
      <c r="T4" s="157" t="s">
        <v>55</v>
      </c>
      <c r="U4" s="157"/>
      <c r="V4" s="157"/>
    </row>
    <row r="5" spans="1:23" ht="20.100000000000001" customHeight="1">
      <c r="A5" s="161" t="s">
        <v>56</v>
      </c>
      <c r="B5" s="161" t="s">
        <v>57</v>
      </c>
      <c r="C5" s="161" t="s">
        <v>58</v>
      </c>
      <c r="D5" s="162"/>
      <c r="E5" s="157"/>
      <c r="F5" s="157"/>
      <c r="G5" s="163" t="s">
        <v>59</v>
      </c>
      <c r="H5" s="163" t="s">
        <v>60</v>
      </c>
      <c r="I5" s="163" t="s">
        <v>61</v>
      </c>
      <c r="J5" s="166" t="s">
        <v>62</v>
      </c>
      <c r="K5" s="157" t="s">
        <v>63</v>
      </c>
      <c r="L5" s="157" t="s">
        <v>64</v>
      </c>
      <c r="M5" s="157" t="s">
        <v>65</v>
      </c>
      <c r="N5" s="157" t="s">
        <v>66</v>
      </c>
      <c r="O5" s="166" t="s">
        <v>67</v>
      </c>
      <c r="P5" s="157"/>
      <c r="Q5" s="157"/>
      <c r="R5" s="168"/>
      <c r="S5" s="157"/>
      <c r="T5" s="157"/>
      <c r="U5" s="157"/>
      <c r="V5" s="157"/>
    </row>
    <row r="6" spans="1:23" ht="30" customHeight="1">
      <c r="A6" s="161"/>
      <c r="B6" s="161"/>
      <c r="C6" s="161"/>
      <c r="D6" s="162"/>
      <c r="E6" s="157"/>
      <c r="F6" s="157"/>
      <c r="G6" s="164"/>
      <c r="H6" s="165"/>
      <c r="I6" s="165"/>
      <c r="J6" s="166"/>
      <c r="K6" s="157"/>
      <c r="L6" s="157"/>
      <c r="M6" s="157"/>
      <c r="N6" s="157"/>
      <c r="O6" s="166"/>
      <c r="P6" s="157"/>
      <c r="Q6" s="157"/>
      <c r="R6" s="164"/>
      <c r="S6" s="157"/>
      <c r="T6" s="157"/>
      <c r="U6" s="157"/>
      <c r="V6" s="157"/>
    </row>
    <row r="7" spans="1:23" ht="20.100000000000001" customHeight="1">
      <c r="A7" s="110" t="s">
        <v>68</v>
      </c>
      <c r="B7" s="110" t="s">
        <v>68</v>
      </c>
      <c r="C7" s="110" t="s">
        <v>68</v>
      </c>
      <c r="D7" s="110" t="s">
        <v>68</v>
      </c>
      <c r="E7" s="111">
        <v>1</v>
      </c>
      <c r="F7" s="111">
        <f t="shared" ref="F7" si="0">E7+1</f>
        <v>2</v>
      </c>
      <c r="G7" s="111">
        <f t="shared" ref="G7:V7" si="1">F7+1</f>
        <v>3</v>
      </c>
      <c r="H7" s="111">
        <f t="shared" si="1"/>
        <v>4</v>
      </c>
      <c r="I7" s="111">
        <f t="shared" si="1"/>
        <v>5</v>
      </c>
      <c r="J7" s="111">
        <f t="shared" si="1"/>
        <v>6</v>
      </c>
      <c r="K7" s="111">
        <f t="shared" si="1"/>
        <v>7</v>
      </c>
      <c r="L7" s="111">
        <f t="shared" si="1"/>
        <v>8</v>
      </c>
      <c r="M7" s="111">
        <f t="shared" si="1"/>
        <v>9</v>
      </c>
      <c r="N7" s="111">
        <f t="shared" si="1"/>
        <v>10</v>
      </c>
      <c r="O7" s="111">
        <f t="shared" si="1"/>
        <v>11</v>
      </c>
      <c r="P7" s="111">
        <f t="shared" si="1"/>
        <v>12</v>
      </c>
      <c r="Q7" s="111">
        <f t="shared" si="1"/>
        <v>13</v>
      </c>
      <c r="R7" s="111">
        <f t="shared" si="1"/>
        <v>14</v>
      </c>
      <c r="S7" s="111">
        <f t="shared" si="1"/>
        <v>15</v>
      </c>
      <c r="T7" s="111">
        <f t="shared" si="1"/>
        <v>16</v>
      </c>
      <c r="U7" s="111">
        <f t="shared" si="1"/>
        <v>17</v>
      </c>
      <c r="V7" s="111">
        <f t="shared" si="1"/>
        <v>18</v>
      </c>
    </row>
    <row r="8" spans="1:23" ht="24.95" customHeight="1">
      <c r="A8" s="112"/>
      <c r="B8" s="112"/>
      <c r="C8" s="112"/>
      <c r="D8" s="113" t="s">
        <v>69</v>
      </c>
      <c r="E8" s="114">
        <v>15692.954962</v>
      </c>
      <c r="F8" s="115">
        <f>G8+J8+P8</f>
        <v>10879.954962</v>
      </c>
      <c r="G8" s="115">
        <f>H8+I8</f>
        <v>10856.544962</v>
      </c>
      <c r="H8" s="116">
        <v>5238.7169620000004</v>
      </c>
      <c r="I8" s="116">
        <v>5617.8280000000004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23.41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4813</v>
      </c>
    </row>
    <row r="9" spans="1:23" ht="24.95" customHeight="1">
      <c r="A9" s="112"/>
      <c r="B9" s="112"/>
      <c r="C9" s="112"/>
      <c r="D9" s="117" t="s">
        <v>70</v>
      </c>
      <c r="E9" s="114">
        <v>15692.954962</v>
      </c>
      <c r="F9" s="115">
        <f t="shared" ref="F9:F43" si="2">G9+J9+P9</f>
        <v>10879.954962</v>
      </c>
      <c r="G9" s="115">
        <f t="shared" ref="G9:G43" si="3">H9+I9</f>
        <v>10856.544962</v>
      </c>
      <c r="H9" s="116">
        <v>5238.7169620000004</v>
      </c>
      <c r="I9" s="116">
        <v>5617.8280000000004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23.41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4813</v>
      </c>
    </row>
    <row r="10" spans="1:23" ht="24.95" customHeight="1">
      <c r="A10" s="112" t="s">
        <v>71</v>
      </c>
      <c r="B10" s="112" t="s">
        <v>72</v>
      </c>
      <c r="C10" s="112" t="s">
        <v>73</v>
      </c>
      <c r="D10" s="113" t="s">
        <v>74</v>
      </c>
      <c r="E10" s="118">
        <v>48.531588999999997</v>
      </c>
      <c r="F10" s="115">
        <f t="shared" si="2"/>
        <v>48.531588999999997</v>
      </c>
      <c r="G10" s="115">
        <f t="shared" si="3"/>
        <v>48.531588999999997</v>
      </c>
      <c r="H10" s="116">
        <v>48.531588999999997</v>
      </c>
      <c r="I10" s="116"/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/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22"/>
    </row>
    <row r="11" spans="1:23" ht="24.95" customHeight="1">
      <c r="A11" s="112" t="s">
        <v>71</v>
      </c>
      <c r="B11" s="112" t="s">
        <v>72</v>
      </c>
      <c r="C11" s="112" t="s">
        <v>72</v>
      </c>
      <c r="D11" s="113" t="s">
        <v>75</v>
      </c>
      <c r="E11" s="118">
        <v>78.951599999999999</v>
      </c>
      <c r="F11" s="115">
        <f t="shared" si="2"/>
        <v>78.951599999999999</v>
      </c>
      <c r="G11" s="115">
        <f t="shared" si="3"/>
        <v>78.951599999999999</v>
      </c>
      <c r="H11" s="116">
        <v>78.951599999999999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22"/>
    </row>
    <row r="12" spans="1:23" ht="24.95" customHeight="1">
      <c r="A12" s="112" t="s">
        <v>76</v>
      </c>
      <c r="B12" s="112" t="s">
        <v>73</v>
      </c>
      <c r="C12" s="112" t="s">
        <v>73</v>
      </c>
      <c r="D12" s="113" t="s">
        <v>77</v>
      </c>
      <c r="E12" s="118">
        <v>275.66233799999998</v>
      </c>
      <c r="F12" s="115">
        <f t="shared" si="2"/>
        <v>275.66233799999998</v>
      </c>
      <c r="G12" s="115">
        <f t="shared" si="3"/>
        <v>275.66233799999998</v>
      </c>
      <c r="H12" s="116">
        <v>275.66233799999998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22"/>
    </row>
    <row r="13" spans="1:23" ht="24.95" customHeight="1">
      <c r="A13" s="112" t="s">
        <v>76</v>
      </c>
      <c r="B13" s="112" t="s">
        <v>78</v>
      </c>
      <c r="C13" s="112" t="s">
        <v>78</v>
      </c>
      <c r="D13" s="113" t="s">
        <v>79</v>
      </c>
      <c r="E13" s="118">
        <v>8</v>
      </c>
      <c r="F13" s="115">
        <f t="shared" si="2"/>
        <v>8</v>
      </c>
      <c r="G13" s="115">
        <f t="shared" si="3"/>
        <v>8</v>
      </c>
      <c r="H13" s="116">
        <v>8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22"/>
    </row>
    <row r="14" spans="1:23" ht="24.95" customHeight="1">
      <c r="A14" s="112" t="s">
        <v>76</v>
      </c>
      <c r="B14" s="112" t="s">
        <v>78</v>
      </c>
      <c r="C14" s="112" t="s">
        <v>80</v>
      </c>
      <c r="D14" s="113" t="s">
        <v>81</v>
      </c>
      <c r="E14" s="118">
        <v>797.48</v>
      </c>
      <c r="F14" s="115">
        <f t="shared" si="2"/>
        <v>409</v>
      </c>
      <c r="G14" s="115">
        <f t="shared" si="3"/>
        <v>409</v>
      </c>
      <c r="H14" s="116">
        <v>409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22"/>
    </row>
    <row r="15" spans="1:23" ht="24.95" customHeight="1">
      <c r="A15" s="112" t="s">
        <v>76</v>
      </c>
      <c r="B15" s="112" t="s">
        <v>82</v>
      </c>
      <c r="C15" s="112" t="s">
        <v>78</v>
      </c>
      <c r="D15" s="113" t="s">
        <v>83</v>
      </c>
      <c r="E15" s="118">
        <v>231</v>
      </c>
      <c r="F15" s="115">
        <f t="shared" si="2"/>
        <v>619.48</v>
      </c>
      <c r="G15" s="115">
        <f t="shared" si="3"/>
        <v>619.48</v>
      </c>
      <c r="H15" s="116">
        <v>231</v>
      </c>
      <c r="I15" s="116">
        <v>388.48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22"/>
    </row>
    <row r="16" spans="1:23" ht="24.95" customHeight="1">
      <c r="A16" s="112" t="s">
        <v>76</v>
      </c>
      <c r="B16" s="112" t="s">
        <v>82</v>
      </c>
      <c r="C16" s="112" t="s">
        <v>80</v>
      </c>
      <c r="D16" s="113" t="s">
        <v>84</v>
      </c>
      <c r="E16" s="118">
        <v>1650.884</v>
      </c>
      <c r="F16" s="115">
        <f t="shared" si="2"/>
        <v>587.85599999999999</v>
      </c>
      <c r="G16" s="115">
        <f t="shared" si="3"/>
        <v>587.85599999999999</v>
      </c>
      <c r="H16" s="116">
        <v>587.85599999999999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22"/>
    </row>
    <row r="17" spans="1:23" ht="24.95" customHeight="1">
      <c r="A17" s="112" t="s">
        <v>76</v>
      </c>
      <c r="B17" s="112" t="s">
        <v>85</v>
      </c>
      <c r="C17" s="112" t="s">
        <v>86</v>
      </c>
      <c r="D17" s="113" t="s">
        <v>87</v>
      </c>
      <c r="E17" s="118">
        <v>4502.78</v>
      </c>
      <c r="F17" s="115">
        <f t="shared" si="2"/>
        <v>4502.7800000000007</v>
      </c>
      <c r="G17" s="115">
        <f t="shared" si="3"/>
        <v>4502.7800000000007</v>
      </c>
      <c r="H17" s="116">
        <v>549</v>
      </c>
      <c r="I17" s="120">
        <v>3953.78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22"/>
    </row>
    <row r="18" spans="1:23" ht="24.95" customHeight="1">
      <c r="A18" s="112" t="s">
        <v>76</v>
      </c>
      <c r="B18" s="112" t="s">
        <v>85</v>
      </c>
      <c r="C18" s="112" t="s">
        <v>88</v>
      </c>
      <c r="D18" s="113" t="s">
        <v>89</v>
      </c>
      <c r="E18" s="118">
        <v>68.41</v>
      </c>
      <c r="F18" s="115">
        <f t="shared" si="2"/>
        <v>3998.78</v>
      </c>
      <c r="G18" s="115">
        <f t="shared" si="3"/>
        <v>3998.78</v>
      </c>
      <c r="H18" s="116">
        <v>45</v>
      </c>
      <c r="I18" s="116">
        <v>3953.78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22"/>
    </row>
    <row r="19" spans="1:23" ht="27.95" customHeight="1">
      <c r="A19" s="112" t="s">
        <v>76</v>
      </c>
      <c r="B19" s="112" t="s">
        <v>85</v>
      </c>
      <c r="C19" s="112" t="s">
        <v>90</v>
      </c>
      <c r="D19" s="113" t="s">
        <v>91</v>
      </c>
      <c r="E19" s="118">
        <v>45</v>
      </c>
      <c r="F19" s="115">
        <f t="shared" si="2"/>
        <v>68.41</v>
      </c>
      <c r="G19" s="115">
        <f t="shared" si="3"/>
        <v>45</v>
      </c>
      <c r="H19" s="116">
        <v>45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23.41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22"/>
    </row>
    <row r="20" spans="1:23" ht="27.95" customHeight="1">
      <c r="A20" s="112" t="s">
        <v>76</v>
      </c>
      <c r="B20" s="112" t="s">
        <v>85</v>
      </c>
      <c r="C20" s="112" t="s">
        <v>80</v>
      </c>
      <c r="D20" s="113" t="s">
        <v>92</v>
      </c>
      <c r="E20" s="118">
        <v>842.64</v>
      </c>
      <c r="F20" s="115">
        <f t="shared" si="2"/>
        <v>780.44</v>
      </c>
      <c r="G20" s="115">
        <f t="shared" si="3"/>
        <v>780.44</v>
      </c>
      <c r="H20" s="116">
        <v>780.44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22"/>
    </row>
    <row r="21" spans="1:23" ht="27.95" customHeight="1">
      <c r="A21" s="112" t="s">
        <v>76</v>
      </c>
      <c r="B21" s="112" t="s">
        <v>93</v>
      </c>
      <c r="C21" s="112" t="s">
        <v>94</v>
      </c>
      <c r="D21" s="113" t="s">
        <v>95</v>
      </c>
      <c r="E21" s="118">
        <v>815.05856600000004</v>
      </c>
      <c r="F21" s="115">
        <f t="shared" si="2"/>
        <v>877.25856600000009</v>
      </c>
      <c r="G21" s="115">
        <f t="shared" si="3"/>
        <v>877.25856600000009</v>
      </c>
      <c r="H21" s="116">
        <v>815.05856600000004</v>
      </c>
      <c r="I21" s="116">
        <v>62.2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22"/>
    </row>
    <row r="22" spans="1:23" ht="27.95" customHeight="1">
      <c r="A22" s="112" t="s">
        <v>76</v>
      </c>
      <c r="B22" s="112" t="s">
        <v>93</v>
      </c>
      <c r="C22" s="112" t="s">
        <v>96</v>
      </c>
      <c r="D22" s="113" t="s">
        <v>97</v>
      </c>
      <c r="E22" s="118">
        <v>434.94</v>
      </c>
      <c r="F22" s="115">
        <f t="shared" si="2"/>
        <v>284.60000000000002</v>
      </c>
      <c r="G22" s="115">
        <f t="shared" si="3"/>
        <v>284.60000000000002</v>
      </c>
      <c r="H22" s="116">
        <v>284.60000000000002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22"/>
    </row>
    <row r="23" spans="1:23" ht="27.95" customHeight="1">
      <c r="A23" s="112" t="s">
        <v>76</v>
      </c>
      <c r="B23" s="112" t="s">
        <v>93</v>
      </c>
      <c r="C23" s="112" t="s">
        <v>80</v>
      </c>
      <c r="D23" s="113" t="s">
        <v>98</v>
      </c>
      <c r="E23" s="118">
        <v>474.42585300000002</v>
      </c>
      <c r="F23" s="115">
        <f t="shared" si="2"/>
        <v>624.76585299999999</v>
      </c>
      <c r="G23" s="115">
        <f t="shared" si="3"/>
        <v>624.76585299999999</v>
      </c>
      <c r="H23" s="116">
        <v>474.42585300000002</v>
      </c>
      <c r="I23" s="116">
        <v>150.34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22"/>
    </row>
    <row r="24" spans="1:23" ht="27.95" customHeight="1">
      <c r="A24" s="112" t="s">
        <v>76</v>
      </c>
      <c r="B24" s="112" t="s">
        <v>99</v>
      </c>
      <c r="C24" s="112" t="s">
        <v>73</v>
      </c>
      <c r="D24" s="113" t="s">
        <v>100</v>
      </c>
      <c r="E24" s="118">
        <v>38.871600000000001</v>
      </c>
      <c r="F24" s="115">
        <f t="shared" si="2"/>
        <v>38.871600000000001</v>
      </c>
      <c r="G24" s="115">
        <f t="shared" si="3"/>
        <v>38.871600000000001</v>
      </c>
      <c r="H24" s="116">
        <v>38.871600000000001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22"/>
    </row>
    <row r="25" spans="1:23" ht="27.95" customHeight="1">
      <c r="A25" s="112" t="s">
        <v>76</v>
      </c>
      <c r="B25" s="112" t="s">
        <v>99</v>
      </c>
      <c r="C25" s="112" t="s">
        <v>80</v>
      </c>
      <c r="D25" s="113" t="s">
        <v>101</v>
      </c>
      <c r="E25" s="118">
        <v>7.6722000000000001</v>
      </c>
      <c r="F25" s="115">
        <f t="shared" si="2"/>
        <v>7.6722000000000001</v>
      </c>
      <c r="G25" s="115">
        <f t="shared" si="3"/>
        <v>7.6722000000000001</v>
      </c>
      <c r="H25" s="116">
        <v>7.6722000000000001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22"/>
    </row>
    <row r="26" spans="1:23" ht="27.95" customHeight="1">
      <c r="A26" s="112" t="s">
        <v>76</v>
      </c>
      <c r="B26" s="112" t="s">
        <v>102</v>
      </c>
      <c r="C26" s="112" t="s">
        <v>73</v>
      </c>
      <c r="D26" s="113" t="s">
        <v>103</v>
      </c>
      <c r="E26" s="118">
        <v>390</v>
      </c>
      <c r="F26" s="115">
        <f t="shared" si="2"/>
        <v>390</v>
      </c>
      <c r="G26" s="115">
        <f t="shared" si="3"/>
        <v>390</v>
      </c>
      <c r="H26" s="116">
        <v>390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22"/>
    </row>
    <row r="27" spans="1:23" ht="27.95" customHeight="1">
      <c r="A27" s="112"/>
      <c r="B27" s="112"/>
      <c r="C27" s="112"/>
      <c r="D27" s="113" t="s">
        <v>104</v>
      </c>
      <c r="E27" s="118">
        <v>4926.6507199999996</v>
      </c>
      <c r="F27" s="115">
        <f t="shared" si="2"/>
        <v>113.65072000000001</v>
      </c>
      <c r="G27" s="115">
        <f t="shared" si="3"/>
        <v>113.65072000000001</v>
      </c>
      <c r="H27" s="116">
        <v>113.65072000000001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4813</v>
      </c>
      <c r="W27" s="122"/>
    </row>
    <row r="28" spans="1:23" ht="27.95" customHeight="1">
      <c r="A28" s="112" t="s">
        <v>71</v>
      </c>
      <c r="B28" s="112" t="s">
        <v>72</v>
      </c>
      <c r="C28" s="112" t="s">
        <v>78</v>
      </c>
      <c r="D28" s="113" t="s">
        <v>105</v>
      </c>
      <c r="E28" s="118">
        <v>78.97972</v>
      </c>
      <c r="F28" s="115">
        <f t="shared" si="2"/>
        <v>78.97972</v>
      </c>
      <c r="G28" s="115">
        <f t="shared" si="3"/>
        <v>78.97972</v>
      </c>
      <c r="H28" s="116">
        <v>78.97972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/>
      <c r="W28" s="122"/>
    </row>
    <row r="29" spans="1:23" ht="27.95" customHeight="1">
      <c r="A29" s="112" t="s">
        <v>76</v>
      </c>
      <c r="B29" s="112" t="s">
        <v>78</v>
      </c>
      <c r="C29" s="112" t="s">
        <v>73</v>
      </c>
      <c r="D29" s="113" t="s">
        <v>106</v>
      </c>
      <c r="E29" s="118">
        <v>4846.3450000000003</v>
      </c>
      <c r="F29" s="115">
        <f t="shared" si="2"/>
        <v>33.344999999999999</v>
      </c>
      <c r="G29" s="115">
        <f t="shared" si="3"/>
        <v>33.344999999999999</v>
      </c>
      <c r="H29" s="116">
        <v>33.344999999999999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4813</v>
      </c>
      <c r="W29" s="122"/>
    </row>
    <row r="30" spans="1:23" ht="27.95" customHeight="1">
      <c r="A30" s="112" t="s">
        <v>76</v>
      </c>
      <c r="B30" s="112" t="s">
        <v>99</v>
      </c>
      <c r="C30" s="112" t="s">
        <v>80</v>
      </c>
      <c r="D30" s="113" t="s">
        <v>101</v>
      </c>
      <c r="E30" s="118">
        <v>1.3260000000000001</v>
      </c>
      <c r="F30" s="115">
        <f t="shared" si="2"/>
        <v>1.3260000000000001</v>
      </c>
      <c r="G30" s="115">
        <f t="shared" si="3"/>
        <v>1.3260000000000001</v>
      </c>
      <c r="H30" s="116">
        <v>1.3260000000000001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/>
      <c r="W30" s="122"/>
    </row>
    <row r="31" spans="1:23" ht="27.95" customHeight="1">
      <c r="A31" s="112"/>
      <c r="B31" s="112"/>
      <c r="C31" s="112"/>
      <c r="D31" s="113" t="s">
        <v>107</v>
      </c>
      <c r="E31" s="118">
        <v>36.821783000000003</v>
      </c>
      <c r="F31" s="115">
        <f t="shared" si="2"/>
        <v>36.821783000000003</v>
      </c>
      <c r="G31" s="115">
        <f t="shared" si="3"/>
        <v>36.821783000000003</v>
      </c>
      <c r="H31" s="116">
        <v>36.821783000000003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22"/>
    </row>
    <row r="32" spans="1:23" ht="27.95" customHeight="1">
      <c r="A32" s="112" t="s">
        <v>71</v>
      </c>
      <c r="B32" s="112" t="s">
        <v>72</v>
      </c>
      <c r="C32" s="112" t="s">
        <v>78</v>
      </c>
      <c r="D32" s="113" t="s">
        <v>105</v>
      </c>
      <c r="E32" s="118">
        <v>15.575283000000001</v>
      </c>
      <c r="F32" s="115">
        <f t="shared" si="2"/>
        <v>15.575283000000001</v>
      </c>
      <c r="G32" s="115">
        <f t="shared" si="3"/>
        <v>15.575283000000001</v>
      </c>
      <c r="H32" s="116">
        <v>15.575283000000001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22"/>
    </row>
    <row r="33" spans="1:23" ht="27.95" customHeight="1">
      <c r="A33" s="112" t="s">
        <v>76</v>
      </c>
      <c r="B33" s="112" t="s">
        <v>78</v>
      </c>
      <c r="C33" s="112" t="s">
        <v>73</v>
      </c>
      <c r="D33" s="113" t="s">
        <v>106</v>
      </c>
      <c r="E33" s="118">
        <v>20.98</v>
      </c>
      <c r="F33" s="115">
        <f t="shared" si="2"/>
        <v>20.98</v>
      </c>
      <c r="G33" s="115">
        <f t="shared" si="3"/>
        <v>20.98</v>
      </c>
      <c r="H33" s="116">
        <v>20.98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22"/>
    </row>
    <row r="34" spans="1:23" ht="27.95" customHeight="1">
      <c r="A34" s="112" t="s">
        <v>76</v>
      </c>
      <c r="B34" s="112" t="s">
        <v>99</v>
      </c>
      <c r="C34" s="112" t="s">
        <v>80</v>
      </c>
      <c r="D34" s="113" t="s">
        <v>101</v>
      </c>
      <c r="E34" s="118">
        <v>0.26650000000000001</v>
      </c>
      <c r="F34" s="115">
        <f t="shared" si="2"/>
        <v>0.26650000000000001</v>
      </c>
      <c r="G34" s="115">
        <f t="shared" si="3"/>
        <v>0.26650000000000001</v>
      </c>
      <c r="H34" s="116">
        <v>0.26650000000000001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22"/>
    </row>
    <row r="35" spans="1:23" ht="27.95" customHeight="1">
      <c r="A35" s="112"/>
      <c r="B35" s="112"/>
      <c r="C35" s="112"/>
      <c r="D35" s="113" t="s">
        <v>108</v>
      </c>
      <c r="E35" s="118">
        <v>6.2519229999999997</v>
      </c>
      <c r="F35" s="115">
        <f t="shared" si="2"/>
        <v>6.2519229999999997</v>
      </c>
      <c r="G35" s="115">
        <f t="shared" si="3"/>
        <v>6.2519229999999997</v>
      </c>
      <c r="H35" s="116">
        <v>6.2519229999999997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22"/>
    </row>
    <row r="36" spans="1:23" ht="27.95" customHeight="1">
      <c r="A36" s="112" t="s">
        <v>71</v>
      </c>
      <c r="B36" s="112" t="s">
        <v>72</v>
      </c>
      <c r="C36" s="112" t="s">
        <v>78</v>
      </c>
      <c r="D36" s="113" t="s">
        <v>105</v>
      </c>
      <c r="E36" s="118">
        <v>3.8549229999999999</v>
      </c>
      <c r="F36" s="115">
        <f t="shared" si="2"/>
        <v>3.8549229999999999</v>
      </c>
      <c r="G36" s="115">
        <f t="shared" si="3"/>
        <v>3.8549229999999999</v>
      </c>
      <c r="H36" s="116">
        <v>3.8549229999999999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22"/>
    </row>
    <row r="37" spans="1:23" ht="27.95" customHeight="1">
      <c r="A37" s="112" t="s">
        <v>76</v>
      </c>
      <c r="B37" s="112" t="s">
        <v>78</v>
      </c>
      <c r="C37" s="112" t="s">
        <v>78</v>
      </c>
      <c r="D37" s="113" t="s">
        <v>79</v>
      </c>
      <c r="E37" s="118">
        <v>2.3450000000000002</v>
      </c>
      <c r="F37" s="115">
        <f t="shared" si="2"/>
        <v>2.3450000000000002</v>
      </c>
      <c r="G37" s="115">
        <f t="shared" si="3"/>
        <v>2.3450000000000002</v>
      </c>
      <c r="H37" s="116">
        <v>2.3450000000000002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22"/>
    </row>
    <row r="38" spans="1:23" ht="27.95" customHeight="1">
      <c r="A38" s="112" t="s">
        <v>76</v>
      </c>
      <c r="B38" s="112" t="s">
        <v>99</v>
      </c>
      <c r="C38" s="112" t="s">
        <v>80</v>
      </c>
      <c r="D38" s="113" t="s">
        <v>101</v>
      </c>
      <c r="E38" s="118">
        <v>5.1999999999999998E-2</v>
      </c>
      <c r="F38" s="115">
        <f t="shared" si="2"/>
        <v>5.1999999999999998E-2</v>
      </c>
      <c r="G38" s="115">
        <f t="shared" si="3"/>
        <v>5.1999999999999998E-2</v>
      </c>
      <c r="H38" s="116">
        <v>5.1999999999999998E-2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22"/>
    </row>
    <row r="39" spans="1:23" ht="27.95" customHeight="1">
      <c r="A39" s="112"/>
      <c r="B39" s="112"/>
      <c r="C39" s="112"/>
      <c r="D39" s="113" t="s">
        <v>109</v>
      </c>
      <c r="E39" s="118">
        <v>12.922790000000001</v>
      </c>
      <c r="F39" s="115">
        <f t="shared" si="2"/>
        <v>12.922790000000001</v>
      </c>
      <c r="G39" s="115">
        <f t="shared" si="3"/>
        <v>12.922790000000001</v>
      </c>
      <c r="H39" s="116">
        <v>12.922790000000001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22"/>
    </row>
    <row r="40" spans="1:23" ht="27.95" customHeight="1">
      <c r="A40" s="112" t="s">
        <v>71</v>
      </c>
      <c r="B40" s="112" t="s">
        <v>72</v>
      </c>
      <c r="C40" s="112" t="s">
        <v>78</v>
      </c>
      <c r="D40" s="113" t="s">
        <v>105</v>
      </c>
      <c r="E40" s="118">
        <v>7.64229</v>
      </c>
      <c r="F40" s="115">
        <f t="shared" si="2"/>
        <v>7.64229</v>
      </c>
      <c r="G40" s="115">
        <f t="shared" si="3"/>
        <v>7.64229</v>
      </c>
      <c r="H40" s="116">
        <v>7.64229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22"/>
    </row>
    <row r="41" spans="1:23" ht="27.95" customHeight="1">
      <c r="A41" s="112" t="s">
        <v>76</v>
      </c>
      <c r="B41" s="112" t="s">
        <v>85</v>
      </c>
      <c r="C41" s="112" t="s">
        <v>82</v>
      </c>
      <c r="D41" s="113" t="s">
        <v>110</v>
      </c>
      <c r="E41" s="118">
        <v>5.1505000000000001</v>
      </c>
      <c r="F41" s="115">
        <f t="shared" si="2"/>
        <v>5.1505000000000001</v>
      </c>
      <c r="G41" s="115">
        <f t="shared" si="3"/>
        <v>5.1505000000000001</v>
      </c>
      <c r="H41" s="116">
        <v>5.1505000000000001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22"/>
    </row>
    <row r="42" spans="1:23" ht="27.95" customHeight="1">
      <c r="A42" s="112" t="s">
        <v>76</v>
      </c>
      <c r="B42" s="112" t="s">
        <v>99</v>
      </c>
      <c r="C42" s="112" t="s">
        <v>80</v>
      </c>
      <c r="D42" s="113" t="s">
        <v>101</v>
      </c>
      <c r="E42" s="118">
        <v>0.13</v>
      </c>
      <c r="F42" s="115">
        <f t="shared" si="2"/>
        <v>0.13</v>
      </c>
      <c r="G42" s="115">
        <f t="shared" si="3"/>
        <v>0.13</v>
      </c>
      <c r="H42" s="116">
        <v>0.13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22"/>
    </row>
    <row r="43" spans="1:23" ht="24.95" customHeight="1">
      <c r="A43" s="112" t="s">
        <v>76</v>
      </c>
      <c r="B43" s="112" t="s">
        <v>99</v>
      </c>
      <c r="C43" s="112" t="s">
        <v>80</v>
      </c>
      <c r="D43" s="113" t="s">
        <v>101</v>
      </c>
      <c r="E43" s="116">
        <v>0.13</v>
      </c>
      <c r="F43" s="115">
        <f t="shared" si="2"/>
        <v>0.13</v>
      </c>
      <c r="G43" s="115">
        <f t="shared" si="3"/>
        <v>0.13</v>
      </c>
      <c r="H43" s="116">
        <v>0.13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22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Zeros="0" topLeftCell="B1" zoomScale="85" zoomScaleNormal="85" workbookViewId="0">
      <selection activeCell="K8" sqref="K8"/>
    </sheetView>
  </sheetViews>
  <sheetFormatPr defaultColWidth="7" defaultRowHeight="11.25"/>
  <cols>
    <col min="1" max="3" width="11.875" style="34" customWidth="1"/>
    <col min="4" max="4" width="36.75" style="34" customWidth="1"/>
    <col min="5" max="5" width="18.25" style="34" customWidth="1"/>
    <col min="6" max="6" width="17.75" style="34" customWidth="1"/>
    <col min="7" max="7" width="15.625" style="34" customWidth="1"/>
    <col min="8" max="8" width="19.125" style="34" customWidth="1"/>
    <col min="9" max="9" width="11.875" style="34" customWidth="1"/>
    <col min="10" max="10" width="16.75" style="34" customWidth="1"/>
    <col min="11" max="11" width="11.875" style="34" customWidth="1"/>
    <col min="12" max="12" width="15.25" style="34" customWidth="1"/>
    <col min="13" max="16384" width="7" style="34"/>
  </cols>
  <sheetData>
    <row r="1" spans="1:12" ht="42" customHeight="1">
      <c r="A1" s="170" t="s">
        <v>111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" customHeight="1">
      <c r="A2" s="171" t="s">
        <v>42</v>
      </c>
      <c r="B2" s="171"/>
      <c r="C2" s="171"/>
      <c r="D2" s="171"/>
      <c r="E2" s="36"/>
      <c r="F2" s="36"/>
      <c r="G2" s="37"/>
      <c r="H2" s="37"/>
      <c r="I2" s="37"/>
      <c r="J2" s="37"/>
      <c r="K2" s="37"/>
      <c r="L2" s="49" t="s">
        <v>2</v>
      </c>
    </row>
    <row r="3" spans="1:12" s="32" customFormat="1" ht="16.5" customHeight="1">
      <c r="A3" s="172" t="s">
        <v>112</v>
      </c>
      <c r="B3" s="173"/>
      <c r="C3" s="174"/>
      <c r="D3" s="182" t="s">
        <v>44</v>
      </c>
      <c r="E3" s="185" t="s">
        <v>45</v>
      </c>
      <c r="F3" s="175" t="s">
        <v>113</v>
      </c>
      <c r="G3" s="175"/>
      <c r="H3" s="175"/>
      <c r="I3" s="175"/>
      <c r="J3" s="175"/>
      <c r="K3" s="175"/>
      <c r="L3" s="175"/>
    </row>
    <row r="4" spans="1:12" s="32" customFormat="1" ht="14.25" customHeight="1">
      <c r="A4" s="180" t="s">
        <v>56</v>
      </c>
      <c r="B4" s="181" t="s">
        <v>57</v>
      </c>
      <c r="C4" s="181" t="s">
        <v>58</v>
      </c>
      <c r="D4" s="183"/>
      <c r="E4" s="185"/>
      <c r="F4" s="185" t="s">
        <v>8</v>
      </c>
      <c r="G4" s="176" t="s">
        <v>114</v>
      </c>
      <c r="H4" s="176"/>
      <c r="I4" s="176"/>
      <c r="J4" s="177" t="s">
        <v>115</v>
      </c>
      <c r="K4" s="178"/>
      <c r="L4" s="179"/>
    </row>
    <row r="5" spans="1:12" s="32" customFormat="1" ht="28.5" customHeight="1">
      <c r="A5" s="180"/>
      <c r="B5" s="181"/>
      <c r="C5" s="181"/>
      <c r="D5" s="184"/>
      <c r="E5" s="185"/>
      <c r="F5" s="185"/>
      <c r="G5" s="38" t="s">
        <v>18</v>
      </c>
      <c r="H5" s="38" t="s">
        <v>116</v>
      </c>
      <c r="I5" s="38" t="s">
        <v>117</v>
      </c>
      <c r="J5" s="38" t="s">
        <v>18</v>
      </c>
      <c r="K5" s="38" t="s">
        <v>118</v>
      </c>
      <c r="L5" s="38" t="s">
        <v>119</v>
      </c>
    </row>
    <row r="6" spans="1:12" s="32" customFormat="1" ht="30" customHeight="1">
      <c r="A6" s="41" t="s">
        <v>68</v>
      </c>
      <c r="B6" s="40" t="s">
        <v>68</v>
      </c>
      <c r="C6" s="40" t="s">
        <v>68</v>
      </c>
      <c r="D6" s="40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42"/>
      <c r="B7" s="43"/>
      <c r="C7" s="43"/>
      <c r="D7" s="44" t="s">
        <v>8</v>
      </c>
      <c r="E7" s="77">
        <v>15692.954962</v>
      </c>
      <c r="F7" s="105">
        <f>G7+J7</f>
        <v>15692.954962</v>
      </c>
      <c r="G7" s="105">
        <f>H7+I7</f>
        <v>3038.2894619999997</v>
      </c>
      <c r="H7" s="77">
        <v>3015.6410249999999</v>
      </c>
      <c r="I7" s="77">
        <v>22.648437000000001</v>
      </c>
      <c r="J7" s="77">
        <v>12654.665499999999</v>
      </c>
      <c r="K7" s="77">
        <v>0</v>
      </c>
      <c r="L7" s="77">
        <v>12654.665499999999</v>
      </c>
    </row>
    <row r="8" spans="1:12" s="33" customFormat="1" ht="30" customHeight="1">
      <c r="A8" s="46"/>
      <c r="B8" s="46"/>
      <c r="C8" s="46"/>
      <c r="D8" s="46" t="s">
        <v>69</v>
      </c>
      <c r="E8" s="77">
        <v>15692.954962</v>
      </c>
      <c r="F8" s="105">
        <f t="shared" ref="F8:F43" si="0">G8+J8</f>
        <v>15692.954962</v>
      </c>
      <c r="G8" s="105">
        <f t="shared" ref="G8:G43" si="1">H8+I8</f>
        <v>3038.2894619999997</v>
      </c>
      <c r="H8" s="77">
        <v>3015.6410249999999</v>
      </c>
      <c r="I8" s="77">
        <v>22.648437000000001</v>
      </c>
      <c r="J8" s="77">
        <v>12654.665499999999</v>
      </c>
      <c r="K8" s="77">
        <v>0</v>
      </c>
      <c r="L8" s="77">
        <v>12654.665499999999</v>
      </c>
    </row>
    <row r="9" spans="1:12" s="33" customFormat="1" ht="30" customHeight="1">
      <c r="A9" s="47"/>
      <c r="B9" s="46"/>
      <c r="C9" s="46"/>
      <c r="D9" s="46" t="s">
        <v>70</v>
      </c>
      <c r="E9" s="77">
        <v>10710.307746</v>
      </c>
      <c r="F9" s="105">
        <f t="shared" si="0"/>
        <v>10710.307746</v>
      </c>
      <c r="G9" s="105">
        <f t="shared" si="1"/>
        <v>2879.1377459999999</v>
      </c>
      <c r="H9" s="77">
        <v>2856.489309</v>
      </c>
      <c r="I9" s="77">
        <v>22.648437000000001</v>
      </c>
      <c r="J9" s="77">
        <v>7831.17</v>
      </c>
      <c r="K9" s="77">
        <v>0</v>
      </c>
      <c r="L9" s="77">
        <v>7831.17</v>
      </c>
    </row>
    <row r="10" spans="1:12" s="33" customFormat="1" ht="30" customHeight="1">
      <c r="A10" s="46" t="s">
        <v>71</v>
      </c>
      <c r="B10" s="46" t="s">
        <v>72</v>
      </c>
      <c r="C10" s="46" t="s">
        <v>73</v>
      </c>
      <c r="D10" s="46" t="s">
        <v>74</v>
      </c>
      <c r="E10" s="77">
        <v>48.531588999999997</v>
      </c>
      <c r="F10" s="105">
        <f t="shared" si="0"/>
        <v>48.531588999999997</v>
      </c>
      <c r="G10" s="105">
        <f t="shared" si="1"/>
        <v>48.531588999999997</v>
      </c>
      <c r="H10" s="77">
        <v>48.531588999999997</v>
      </c>
      <c r="I10" s="77">
        <v>0</v>
      </c>
      <c r="J10" s="77">
        <v>0</v>
      </c>
      <c r="K10" s="77">
        <v>0</v>
      </c>
      <c r="L10" s="77">
        <v>0</v>
      </c>
    </row>
    <row r="11" spans="1:12" s="33" customFormat="1" ht="30" customHeight="1">
      <c r="A11" s="46" t="s">
        <v>71</v>
      </c>
      <c r="B11" s="46" t="s">
        <v>72</v>
      </c>
      <c r="C11" s="46" t="s">
        <v>72</v>
      </c>
      <c r="D11" s="46" t="s">
        <v>75</v>
      </c>
      <c r="E11" s="77">
        <v>78.951599999999999</v>
      </c>
      <c r="F11" s="105">
        <f t="shared" si="0"/>
        <v>78.951599999999999</v>
      </c>
      <c r="G11" s="105">
        <f t="shared" si="1"/>
        <v>78.951599999999999</v>
      </c>
      <c r="H11" s="77">
        <v>78.951599999999999</v>
      </c>
      <c r="I11" s="77">
        <v>0</v>
      </c>
      <c r="J11" s="77">
        <v>0</v>
      </c>
      <c r="K11" s="77">
        <v>0</v>
      </c>
      <c r="L11" s="77">
        <v>0</v>
      </c>
    </row>
    <row r="12" spans="1:12" s="33" customFormat="1" ht="30" customHeight="1">
      <c r="A12" s="46" t="s">
        <v>76</v>
      </c>
      <c r="B12" s="46" t="s">
        <v>73</v>
      </c>
      <c r="C12" s="46" t="s">
        <v>73</v>
      </c>
      <c r="D12" s="46" t="s">
        <v>77</v>
      </c>
      <c r="E12" s="77">
        <v>275.66233799999998</v>
      </c>
      <c r="F12" s="105">
        <f t="shared" si="0"/>
        <v>275.66233799999998</v>
      </c>
      <c r="G12" s="105">
        <f t="shared" si="1"/>
        <v>241.66233800000001</v>
      </c>
      <c r="H12" s="77">
        <v>228.32</v>
      </c>
      <c r="I12" s="77">
        <v>13.342338</v>
      </c>
      <c r="J12" s="77">
        <v>34</v>
      </c>
      <c r="K12" s="77">
        <v>0</v>
      </c>
      <c r="L12" s="77">
        <v>34</v>
      </c>
    </row>
    <row r="13" spans="1:12" s="33" customFormat="1" ht="30" customHeight="1">
      <c r="A13" s="48" t="s">
        <v>76</v>
      </c>
      <c r="B13" s="48" t="s">
        <v>78</v>
      </c>
      <c r="C13" s="48" t="s">
        <v>78</v>
      </c>
      <c r="D13" s="48" t="s">
        <v>79</v>
      </c>
      <c r="E13" s="77">
        <v>8</v>
      </c>
      <c r="F13" s="105">
        <f t="shared" si="0"/>
        <v>8</v>
      </c>
      <c r="G13" s="105">
        <f t="shared" si="1"/>
        <v>0</v>
      </c>
      <c r="H13" s="77">
        <v>0</v>
      </c>
      <c r="I13" s="77">
        <v>0</v>
      </c>
      <c r="J13" s="77">
        <v>8</v>
      </c>
      <c r="K13" s="77">
        <v>0</v>
      </c>
      <c r="L13" s="77">
        <v>8</v>
      </c>
    </row>
    <row r="14" spans="1:12" s="33" customFormat="1" ht="30" customHeight="1">
      <c r="A14" s="48" t="s">
        <v>76</v>
      </c>
      <c r="B14" s="48" t="s">
        <v>78</v>
      </c>
      <c r="C14" s="48" t="s">
        <v>80</v>
      </c>
      <c r="D14" s="48" t="s">
        <v>81</v>
      </c>
      <c r="E14" s="77">
        <v>797.48</v>
      </c>
      <c r="F14" s="105">
        <f t="shared" si="0"/>
        <v>797.48</v>
      </c>
      <c r="G14" s="105">
        <f t="shared" si="1"/>
        <v>0</v>
      </c>
      <c r="H14" s="77">
        <v>0</v>
      </c>
      <c r="I14" s="77">
        <v>0</v>
      </c>
      <c r="J14" s="77">
        <v>797.48</v>
      </c>
      <c r="K14" s="77">
        <v>0</v>
      </c>
      <c r="L14" s="77">
        <v>797.48</v>
      </c>
    </row>
    <row r="15" spans="1:12" s="33" customFormat="1" ht="30" customHeight="1">
      <c r="A15" s="48" t="s">
        <v>76</v>
      </c>
      <c r="B15" s="48" t="s">
        <v>82</v>
      </c>
      <c r="C15" s="48" t="s">
        <v>78</v>
      </c>
      <c r="D15" s="48" t="s">
        <v>83</v>
      </c>
      <c r="E15" s="77">
        <v>231</v>
      </c>
      <c r="F15" s="105">
        <f t="shared" si="0"/>
        <v>231</v>
      </c>
      <c r="G15" s="105">
        <f t="shared" si="1"/>
        <v>185</v>
      </c>
      <c r="H15" s="77">
        <v>185</v>
      </c>
      <c r="I15" s="77">
        <v>0</v>
      </c>
      <c r="J15" s="77">
        <v>46</v>
      </c>
      <c r="K15" s="77">
        <v>0</v>
      </c>
      <c r="L15" s="77">
        <v>46</v>
      </c>
    </row>
    <row r="16" spans="1:12" s="33" customFormat="1" ht="30" customHeight="1">
      <c r="A16" s="48" t="s">
        <v>76</v>
      </c>
      <c r="B16" s="48" t="s">
        <v>82</v>
      </c>
      <c r="C16" s="48" t="s">
        <v>80</v>
      </c>
      <c r="D16" s="48" t="s">
        <v>84</v>
      </c>
      <c r="E16" s="77">
        <v>1650.884</v>
      </c>
      <c r="F16" s="105">
        <f t="shared" si="0"/>
        <v>1650.884</v>
      </c>
      <c r="G16" s="105">
        <f t="shared" si="1"/>
        <v>474.50400000000002</v>
      </c>
      <c r="H16" s="77">
        <v>474.50400000000002</v>
      </c>
      <c r="I16" s="77">
        <v>0</v>
      </c>
      <c r="J16" s="77">
        <v>1176.3800000000001</v>
      </c>
      <c r="K16" s="77">
        <v>0</v>
      </c>
      <c r="L16" s="77">
        <v>1176.3800000000001</v>
      </c>
    </row>
    <row r="17" spans="1:12" s="33" customFormat="1" ht="30" customHeight="1">
      <c r="A17" s="48" t="s">
        <v>76</v>
      </c>
      <c r="B17" s="48" t="s">
        <v>85</v>
      </c>
      <c r="C17" s="48" t="s">
        <v>86</v>
      </c>
      <c r="D17" s="48" t="s">
        <v>87</v>
      </c>
      <c r="E17" s="77">
        <v>4502.78</v>
      </c>
      <c r="F17" s="105">
        <f t="shared" si="0"/>
        <v>4502.78</v>
      </c>
      <c r="G17" s="105">
        <f t="shared" si="1"/>
        <v>0</v>
      </c>
      <c r="H17" s="77">
        <v>0</v>
      </c>
      <c r="I17" s="77">
        <v>0</v>
      </c>
      <c r="J17" s="77">
        <v>4502.78</v>
      </c>
      <c r="K17" s="77">
        <v>0</v>
      </c>
      <c r="L17" s="77">
        <v>4502.78</v>
      </c>
    </row>
    <row r="18" spans="1:12" s="33" customFormat="1" ht="30" customHeight="1">
      <c r="A18" s="48" t="s">
        <v>76</v>
      </c>
      <c r="B18" s="48" t="s">
        <v>85</v>
      </c>
      <c r="C18" s="48" t="s">
        <v>88</v>
      </c>
      <c r="D18" s="48" t="s">
        <v>89</v>
      </c>
      <c r="E18" s="77">
        <v>68.41</v>
      </c>
      <c r="F18" s="105">
        <f t="shared" si="0"/>
        <v>68.41</v>
      </c>
      <c r="G18" s="105">
        <f t="shared" si="1"/>
        <v>0</v>
      </c>
      <c r="H18" s="77">
        <v>0</v>
      </c>
      <c r="I18" s="77">
        <v>0</v>
      </c>
      <c r="J18" s="77">
        <v>68.41</v>
      </c>
      <c r="K18" s="77">
        <v>0</v>
      </c>
      <c r="L18" s="77">
        <v>68.41</v>
      </c>
    </row>
    <row r="19" spans="1:12" s="33" customFormat="1" ht="30" customHeight="1">
      <c r="A19" s="48" t="s">
        <v>76</v>
      </c>
      <c r="B19" s="48" t="s">
        <v>85</v>
      </c>
      <c r="C19" s="48" t="s">
        <v>90</v>
      </c>
      <c r="D19" s="48" t="s">
        <v>91</v>
      </c>
      <c r="E19" s="77">
        <v>45</v>
      </c>
      <c r="F19" s="105">
        <f t="shared" si="0"/>
        <v>45</v>
      </c>
      <c r="G19" s="105">
        <f t="shared" si="1"/>
        <v>0</v>
      </c>
      <c r="H19" s="77">
        <v>0</v>
      </c>
      <c r="I19" s="77">
        <v>0</v>
      </c>
      <c r="J19" s="77">
        <v>45</v>
      </c>
      <c r="K19" s="77">
        <v>0</v>
      </c>
      <c r="L19" s="77">
        <v>45</v>
      </c>
    </row>
    <row r="20" spans="1:12" s="33" customFormat="1" ht="30" customHeight="1">
      <c r="A20" s="48" t="s">
        <v>76</v>
      </c>
      <c r="B20" s="48" t="s">
        <v>85</v>
      </c>
      <c r="C20" s="48" t="s">
        <v>80</v>
      </c>
      <c r="D20" s="48" t="s">
        <v>92</v>
      </c>
      <c r="E20" s="77">
        <v>842.64</v>
      </c>
      <c r="F20" s="105">
        <f t="shared" si="0"/>
        <v>842.64</v>
      </c>
      <c r="G20" s="105">
        <f t="shared" si="1"/>
        <v>0</v>
      </c>
      <c r="H20" s="77">
        <v>0</v>
      </c>
      <c r="I20" s="77">
        <v>0</v>
      </c>
      <c r="J20" s="77">
        <v>842.64</v>
      </c>
      <c r="K20" s="77">
        <v>0</v>
      </c>
      <c r="L20" s="77">
        <v>842.64</v>
      </c>
    </row>
    <row r="21" spans="1:12" s="33" customFormat="1" ht="30" customHeight="1">
      <c r="A21" s="48" t="s">
        <v>76</v>
      </c>
      <c r="B21" s="48" t="s">
        <v>93</v>
      </c>
      <c r="C21" s="48" t="s">
        <v>94</v>
      </c>
      <c r="D21" s="48" t="s">
        <v>95</v>
      </c>
      <c r="E21" s="77">
        <v>815.05856600000004</v>
      </c>
      <c r="F21" s="105">
        <f t="shared" si="0"/>
        <v>815.05856600000004</v>
      </c>
      <c r="G21" s="105">
        <f t="shared" si="1"/>
        <v>815.05856600000004</v>
      </c>
      <c r="H21" s="77">
        <v>810.90719999999999</v>
      </c>
      <c r="I21" s="77">
        <v>4.1513660000000003</v>
      </c>
      <c r="J21" s="77">
        <v>0</v>
      </c>
      <c r="K21" s="77">
        <v>0</v>
      </c>
      <c r="L21" s="77">
        <v>0</v>
      </c>
    </row>
    <row r="22" spans="1:12" s="33" customFormat="1" ht="30" customHeight="1">
      <c r="A22" s="48" t="s">
        <v>76</v>
      </c>
      <c r="B22" s="48" t="s">
        <v>93</v>
      </c>
      <c r="C22" s="48" t="s">
        <v>96</v>
      </c>
      <c r="D22" s="48" t="s">
        <v>97</v>
      </c>
      <c r="E22" s="77">
        <v>434.94</v>
      </c>
      <c r="F22" s="105">
        <f t="shared" si="0"/>
        <v>434.94000000000005</v>
      </c>
      <c r="G22" s="105">
        <f t="shared" si="1"/>
        <v>284.60000000000002</v>
      </c>
      <c r="H22" s="77">
        <v>284.60000000000002</v>
      </c>
      <c r="I22" s="77">
        <v>0</v>
      </c>
      <c r="J22" s="77">
        <v>150.34</v>
      </c>
      <c r="K22" s="77">
        <v>0</v>
      </c>
      <c r="L22" s="77">
        <v>150.34</v>
      </c>
    </row>
    <row r="23" spans="1:12" s="33" customFormat="1" ht="26.1" customHeight="1">
      <c r="A23" s="48" t="s">
        <v>76</v>
      </c>
      <c r="B23" s="48" t="s">
        <v>93</v>
      </c>
      <c r="C23" s="48" t="s">
        <v>80</v>
      </c>
      <c r="D23" s="48" t="s">
        <v>98</v>
      </c>
      <c r="E23" s="77">
        <v>474.42585300000002</v>
      </c>
      <c r="F23" s="105">
        <f t="shared" si="0"/>
        <v>474.42585300000002</v>
      </c>
      <c r="G23" s="105">
        <f t="shared" si="1"/>
        <v>314.28585300000003</v>
      </c>
      <c r="H23" s="77">
        <v>309.13112000000001</v>
      </c>
      <c r="I23" s="77">
        <v>5.1547330000000002</v>
      </c>
      <c r="J23" s="77">
        <v>160.13999999999999</v>
      </c>
      <c r="K23" s="77">
        <v>0</v>
      </c>
      <c r="L23" s="77">
        <v>160.13999999999999</v>
      </c>
    </row>
    <row r="24" spans="1:12" s="33" customFormat="1" ht="26.1" customHeight="1">
      <c r="A24" s="48" t="s">
        <v>76</v>
      </c>
      <c r="B24" s="48" t="s">
        <v>99</v>
      </c>
      <c r="C24" s="48" t="s">
        <v>73</v>
      </c>
      <c r="D24" s="48" t="s">
        <v>100</v>
      </c>
      <c r="E24" s="77">
        <v>38.871600000000001</v>
      </c>
      <c r="F24" s="105">
        <f t="shared" si="0"/>
        <v>38.871600000000001</v>
      </c>
      <c r="G24" s="105">
        <f t="shared" si="1"/>
        <v>38.871600000000001</v>
      </c>
      <c r="H24" s="77">
        <v>38.871600000000001</v>
      </c>
      <c r="I24" s="77">
        <v>0</v>
      </c>
      <c r="J24" s="77">
        <v>0</v>
      </c>
      <c r="K24" s="77">
        <v>0</v>
      </c>
      <c r="L24" s="77">
        <v>0</v>
      </c>
    </row>
    <row r="25" spans="1:12" s="33" customFormat="1" ht="26.1" customHeight="1">
      <c r="A25" s="48" t="s">
        <v>76</v>
      </c>
      <c r="B25" s="48" t="s">
        <v>99</v>
      </c>
      <c r="C25" s="48" t="s">
        <v>80</v>
      </c>
      <c r="D25" s="48" t="s">
        <v>101</v>
      </c>
      <c r="E25" s="77">
        <v>7.6722000000000001</v>
      </c>
      <c r="F25" s="105">
        <f t="shared" si="0"/>
        <v>7.6722000000000001</v>
      </c>
      <c r="G25" s="105">
        <f t="shared" si="1"/>
        <v>7.6722000000000001</v>
      </c>
      <c r="H25" s="77">
        <v>7.6722000000000001</v>
      </c>
      <c r="I25" s="77">
        <v>0</v>
      </c>
      <c r="J25" s="77">
        <v>0</v>
      </c>
      <c r="K25" s="77">
        <v>0</v>
      </c>
      <c r="L25" s="77">
        <v>0</v>
      </c>
    </row>
    <row r="26" spans="1:12" s="33" customFormat="1" ht="26.1" customHeight="1">
      <c r="A26" s="48" t="s">
        <v>76</v>
      </c>
      <c r="B26" s="48" t="s">
        <v>102</v>
      </c>
      <c r="C26" s="48" t="s">
        <v>73</v>
      </c>
      <c r="D26" s="48" t="s">
        <v>103</v>
      </c>
      <c r="E26" s="77">
        <v>390</v>
      </c>
      <c r="F26" s="105">
        <f t="shared" si="0"/>
        <v>390</v>
      </c>
      <c r="G26" s="105">
        <f t="shared" si="1"/>
        <v>390</v>
      </c>
      <c r="H26" s="77">
        <v>390</v>
      </c>
      <c r="I26" s="77">
        <v>0</v>
      </c>
      <c r="J26" s="77">
        <v>0</v>
      </c>
      <c r="K26" s="77">
        <v>0</v>
      </c>
      <c r="L26" s="77">
        <v>0</v>
      </c>
    </row>
    <row r="27" spans="1:12" s="33" customFormat="1" ht="26.1" customHeight="1">
      <c r="A27" s="48"/>
      <c r="B27" s="48"/>
      <c r="C27" s="48"/>
      <c r="D27" s="48" t="s">
        <v>104</v>
      </c>
      <c r="E27" s="77">
        <v>4926.6507199999996</v>
      </c>
      <c r="F27" s="105">
        <f t="shared" si="0"/>
        <v>4926.6507200000005</v>
      </c>
      <c r="G27" s="105">
        <f t="shared" si="1"/>
        <v>108.30571999999999</v>
      </c>
      <c r="H27" s="77">
        <v>108.30571999999999</v>
      </c>
      <c r="I27" s="77">
        <v>0</v>
      </c>
      <c r="J27" s="77">
        <v>4818.3450000000003</v>
      </c>
      <c r="K27" s="77">
        <v>0</v>
      </c>
      <c r="L27" s="77">
        <v>4818.3450000000003</v>
      </c>
    </row>
    <row r="28" spans="1:12" s="33" customFormat="1" ht="26.1" customHeight="1">
      <c r="A28" s="48" t="s">
        <v>71</v>
      </c>
      <c r="B28" s="48" t="s">
        <v>72</v>
      </c>
      <c r="C28" s="48" t="s">
        <v>78</v>
      </c>
      <c r="D28" s="48" t="s">
        <v>105</v>
      </c>
      <c r="E28" s="77">
        <v>78.97972</v>
      </c>
      <c r="F28" s="105">
        <f t="shared" si="0"/>
        <v>78.97972</v>
      </c>
      <c r="G28" s="105">
        <f t="shared" si="1"/>
        <v>78.97972</v>
      </c>
      <c r="H28" s="77">
        <v>78.97972</v>
      </c>
      <c r="I28" s="77">
        <v>0</v>
      </c>
      <c r="J28" s="77">
        <v>0</v>
      </c>
      <c r="K28" s="77">
        <v>0</v>
      </c>
      <c r="L28" s="77">
        <v>0</v>
      </c>
    </row>
    <row r="29" spans="1:12" ht="26.1" customHeight="1">
      <c r="A29" s="48" t="s">
        <v>76</v>
      </c>
      <c r="B29" s="48" t="s">
        <v>78</v>
      </c>
      <c r="C29" s="48" t="s">
        <v>73</v>
      </c>
      <c r="D29" s="48" t="s">
        <v>106</v>
      </c>
      <c r="E29" s="77">
        <v>4846.3450000000003</v>
      </c>
      <c r="F29" s="105">
        <f t="shared" si="0"/>
        <v>4846.3450000000003</v>
      </c>
      <c r="G29" s="105">
        <f t="shared" si="1"/>
        <v>28</v>
      </c>
      <c r="H29" s="77">
        <v>28</v>
      </c>
      <c r="I29" s="77">
        <v>0</v>
      </c>
      <c r="J29" s="77">
        <v>4818.3450000000003</v>
      </c>
      <c r="K29" s="77">
        <v>0</v>
      </c>
      <c r="L29" s="77">
        <v>4818.3450000000003</v>
      </c>
    </row>
    <row r="30" spans="1:12" ht="26.1" customHeight="1">
      <c r="A30" s="48" t="s">
        <v>76</v>
      </c>
      <c r="B30" s="48" t="s">
        <v>99</v>
      </c>
      <c r="C30" s="48" t="s">
        <v>80</v>
      </c>
      <c r="D30" s="48" t="s">
        <v>101</v>
      </c>
      <c r="E30" s="77">
        <v>1.3260000000000001</v>
      </c>
      <c r="F30" s="105">
        <f t="shared" si="0"/>
        <v>1.3260000000000001</v>
      </c>
      <c r="G30" s="105">
        <f t="shared" si="1"/>
        <v>1.3260000000000001</v>
      </c>
      <c r="H30" s="77">
        <v>1.3260000000000001</v>
      </c>
      <c r="I30" s="77">
        <v>0</v>
      </c>
      <c r="J30" s="77">
        <v>0</v>
      </c>
      <c r="K30" s="77">
        <v>0</v>
      </c>
      <c r="L30" s="77">
        <v>0</v>
      </c>
    </row>
    <row r="31" spans="1:12" ht="26.1" customHeight="1">
      <c r="A31" s="48"/>
      <c r="B31" s="48"/>
      <c r="C31" s="48"/>
      <c r="D31" s="48" t="s">
        <v>107</v>
      </c>
      <c r="E31" s="77">
        <v>36.821783000000003</v>
      </c>
      <c r="F31" s="105">
        <f t="shared" si="0"/>
        <v>36.821783000000003</v>
      </c>
      <c r="G31" s="105">
        <f t="shared" si="1"/>
        <v>36.821783000000003</v>
      </c>
      <c r="H31" s="77">
        <v>36.821783000000003</v>
      </c>
      <c r="I31" s="77">
        <v>0</v>
      </c>
      <c r="J31" s="77">
        <v>0</v>
      </c>
      <c r="K31" s="77">
        <v>0</v>
      </c>
      <c r="L31" s="77">
        <v>0</v>
      </c>
    </row>
    <row r="32" spans="1:12" ht="26.1" customHeight="1">
      <c r="A32" s="48" t="s">
        <v>71</v>
      </c>
      <c r="B32" s="48" t="s">
        <v>72</v>
      </c>
      <c r="C32" s="48" t="s">
        <v>78</v>
      </c>
      <c r="D32" s="48" t="s">
        <v>105</v>
      </c>
      <c r="E32" s="77">
        <v>15.575283000000001</v>
      </c>
      <c r="F32" s="105">
        <f t="shared" si="0"/>
        <v>15.575283000000001</v>
      </c>
      <c r="G32" s="105">
        <f t="shared" si="1"/>
        <v>15.575283000000001</v>
      </c>
      <c r="H32" s="77">
        <v>15.575283000000001</v>
      </c>
      <c r="I32" s="77">
        <v>0</v>
      </c>
      <c r="J32" s="77">
        <v>0</v>
      </c>
      <c r="K32" s="77">
        <v>0</v>
      </c>
      <c r="L32" s="77">
        <v>0</v>
      </c>
    </row>
    <row r="33" spans="1:12" ht="26.1" customHeight="1">
      <c r="A33" s="48" t="s">
        <v>76</v>
      </c>
      <c r="B33" s="48" t="s">
        <v>78</v>
      </c>
      <c r="C33" s="48" t="s">
        <v>73</v>
      </c>
      <c r="D33" s="48" t="s">
        <v>106</v>
      </c>
      <c r="E33" s="77">
        <v>20.98</v>
      </c>
      <c r="F33" s="105">
        <f t="shared" si="0"/>
        <v>20.98</v>
      </c>
      <c r="G33" s="105">
        <f t="shared" si="1"/>
        <v>20.98</v>
      </c>
      <c r="H33" s="77">
        <v>20.98</v>
      </c>
      <c r="I33" s="77">
        <v>0</v>
      </c>
      <c r="J33" s="77">
        <v>0</v>
      </c>
      <c r="K33" s="77">
        <v>0</v>
      </c>
      <c r="L33" s="77">
        <v>0</v>
      </c>
    </row>
    <row r="34" spans="1:12" ht="26.1" customHeight="1">
      <c r="A34" s="48" t="s">
        <v>76</v>
      </c>
      <c r="B34" s="48" t="s">
        <v>99</v>
      </c>
      <c r="C34" s="48" t="s">
        <v>80</v>
      </c>
      <c r="D34" s="48" t="s">
        <v>101</v>
      </c>
      <c r="E34" s="77">
        <v>0.26650000000000001</v>
      </c>
      <c r="F34" s="105">
        <f t="shared" si="0"/>
        <v>0.26650000000000001</v>
      </c>
      <c r="G34" s="105">
        <f t="shared" si="1"/>
        <v>0.26650000000000001</v>
      </c>
      <c r="H34" s="77">
        <v>0.26650000000000001</v>
      </c>
      <c r="I34" s="77">
        <v>0</v>
      </c>
      <c r="J34" s="77">
        <v>0</v>
      </c>
      <c r="K34" s="77">
        <v>0</v>
      </c>
      <c r="L34" s="77">
        <v>0</v>
      </c>
    </row>
    <row r="35" spans="1:12" ht="26.1" customHeight="1">
      <c r="A35" s="48"/>
      <c r="B35" s="48"/>
      <c r="C35" s="48"/>
      <c r="D35" s="48" t="s">
        <v>108</v>
      </c>
      <c r="E35" s="77">
        <v>6.2519229999999997</v>
      </c>
      <c r="F35" s="105">
        <f t="shared" si="0"/>
        <v>6.2519229999999997</v>
      </c>
      <c r="G35" s="105">
        <f t="shared" si="1"/>
        <v>6.2519229999999997</v>
      </c>
      <c r="H35" s="77">
        <v>6.2519229999999997</v>
      </c>
      <c r="I35" s="77">
        <v>0</v>
      </c>
      <c r="J35" s="77">
        <v>0</v>
      </c>
      <c r="K35" s="77">
        <v>0</v>
      </c>
      <c r="L35" s="77">
        <v>0</v>
      </c>
    </row>
    <row r="36" spans="1:12" ht="26.1" customHeight="1">
      <c r="A36" s="48" t="s">
        <v>71</v>
      </c>
      <c r="B36" s="48" t="s">
        <v>72</v>
      </c>
      <c r="C36" s="48" t="s">
        <v>78</v>
      </c>
      <c r="D36" s="48" t="s">
        <v>105</v>
      </c>
      <c r="E36" s="77">
        <v>3.8549229999999999</v>
      </c>
      <c r="F36" s="105">
        <f t="shared" si="0"/>
        <v>3.8549229999999999</v>
      </c>
      <c r="G36" s="105">
        <f t="shared" si="1"/>
        <v>3.8549229999999999</v>
      </c>
      <c r="H36" s="77">
        <v>3.8549229999999999</v>
      </c>
      <c r="I36" s="77">
        <v>0</v>
      </c>
      <c r="J36" s="77">
        <v>0</v>
      </c>
      <c r="K36" s="77">
        <v>0</v>
      </c>
      <c r="L36" s="77">
        <v>0</v>
      </c>
    </row>
    <row r="37" spans="1:12" ht="26.1" customHeight="1">
      <c r="A37" s="48" t="s">
        <v>76</v>
      </c>
      <c r="B37" s="48" t="s">
        <v>78</v>
      </c>
      <c r="C37" s="48" t="s">
        <v>78</v>
      </c>
      <c r="D37" s="48" t="s">
        <v>79</v>
      </c>
      <c r="E37" s="77">
        <v>2.3450000000000002</v>
      </c>
      <c r="F37" s="105">
        <f t="shared" si="0"/>
        <v>2.3450000000000002</v>
      </c>
      <c r="G37" s="105">
        <f t="shared" si="1"/>
        <v>2.3450000000000002</v>
      </c>
      <c r="H37" s="77">
        <v>2.3450000000000002</v>
      </c>
      <c r="I37" s="77">
        <v>0</v>
      </c>
      <c r="J37" s="77">
        <v>0</v>
      </c>
      <c r="K37" s="77">
        <v>0</v>
      </c>
      <c r="L37" s="77">
        <v>0</v>
      </c>
    </row>
    <row r="38" spans="1:12" ht="26.1" customHeight="1">
      <c r="A38" s="48" t="s">
        <v>76</v>
      </c>
      <c r="B38" s="48" t="s">
        <v>99</v>
      </c>
      <c r="C38" s="48" t="s">
        <v>80</v>
      </c>
      <c r="D38" s="48" t="s">
        <v>101</v>
      </c>
      <c r="E38" s="77">
        <v>5.1999999999999998E-2</v>
      </c>
      <c r="F38" s="105">
        <f t="shared" si="0"/>
        <v>5.1999999999999998E-2</v>
      </c>
      <c r="G38" s="105">
        <f t="shared" si="1"/>
        <v>5.1999999999999998E-2</v>
      </c>
      <c r="H38" s="77">
        <v>5.1999999999999998E-2</v>
      </c>
      <c r="I38" s="77">
        <v>0</v>
      </c>
      <c r="J38" s="77">
        <v>0</v>
      </c>
      <c r="K38" s="77">
        <v>0</v>
      </c>
      <c r="L38" s="77">
        <v>0</v>
      </c>
    </row>
    <row r="39" spans="1:12" ht="26.1" customHeight="1">
      <c r="A39" s="48"/>
      <c r="B39" s="48"/>
      <c r="C39" s="48"/>
      <c r="D39" s="48" t="s">
        <v>109</v>
      </c>
      <c r="E39" s="77">
        <v>12.922790000000001</v>
      </c>
      <c r="F39" s="105">
        <f t="shared" si="0"/>
        <v>12.922789999999999</v>
      </c>
      <c r="G39" s="105">
        <f t="shared" si="1"/>
        <v>7.7722899999999999</v>
      </c>
      <c r="H39" s="77">
        <v>7.7722899999999999</v>
      </c>
      <c r="I39" s="77">
        <v>0</v>
      </c>
      <c r="J39" s="77">
        <v>5.1505000000000001</v>
      </c>
      <c r="K39" s="77">
        <v>0</v>
      </c>
      <c r="L39" s="77">
        <v>5.1505000000000001</v>
      </c>
    </row>
    <row r="40" spans="1:12" ht="26.1" customHeight="1">
      <c r="A40" s="47" t="s">
        <v>71</v>
      </c>
      <c r="B40" s="47" t="s">
        <v>72</v>
      </c>
      <c r="C40" s="47" t="s">
        <v>78</v>
      </c>
      <c r="D40" s="48" t="s">
        <v>105</v>
      </c>
      <c r="E40" s="77">
        <v>7.64229</v>
      </c>
      <c r="F40" s="105">
        <f t="shared" si="0"/>
        <v>7.64229</v>
      </c>
      <c r="G40" s="105">
        <f t="shared" si="1"/>
        <v>7.64229</v>
      </c>
      <c r="H40" s="77">
        <v>7.64229</v>
      </c>
      <c r="I40" s="77">
        <v>0</v>
      </c>
      <c r="J40" s="77">
        <v>0</v>
      </c>
      <c r="K40" s="77">
        <v>0</v>
      </c>
      <c r="L40" s="77">
        <v>0</v>
      </c>
    </row>
    <row r="41" spans="1:12" ht="26.1" customHeight="1">
      <c r="A41" s="47" t="s">
        <v>76</v>
      </c>
      <c r="B41" s="47" t="s">
        <v>85</v>
      </c>
      <c r="C41" s="47" t="s">
        <v>82</v>
      </c>
      <c r="D41" s="48" t="s">
        <v>110</v>
      </c>
      <c r="E41" s="77">
        <v>5.1505000000000001</v>
      </c>
      <c r="F41" s="105">
        <f t="shared" si="0"/>
        <v>5.1505000000000001</v>
      </c>
      <c r="G41" s="105">
        <f t="shared" si="1"/>
        <v>0</v>
      </c>
      <c r="H41" s="77">
        <v>0</v>
      </c>
      <c r="I41" s="77">
        <v>0</v>
      </c>
      <c r="J41" s="77">
        <v>5.1505000000000001</v>
      </c>
      <c r="K41" s="77">
        <v>0</v>
      </c>
      <c r="L41" s="77">
        <v>5.1505000000000001</v>
      </c>
    </row>
    <row r="42" spans="1:12" ht="26.1" customHeight="1">
      <c r="A42" s="47" t="s">
        <v>76</v>
      </c>
      <c r="B42" s="47" t="s">
        <v>99</v>
      </c>
      <c r="C42" s="47" t="s">
        <v>80</v>
      </c>
      <c r="D42" s="48" t="s">
        <v>101</v>
      </c>
      <c r="E42" s="77">
        <v>0.13</v>
      </c>
      <c r="F42" s="105">
        <f t="shared" si="0"/>
        <v>0.13</v>
      </c>
      <c r="G42" s="105">
        <f t="shared" si="1"/>
        <v>0.13</v>
      </c>
      <c r="H42" s="77">
        <v>0.13</v>
      </c>
      <c r="I42" s="77">
        <v>0</v>
      </c>
      <c r="J42" s="77">
        <v>0</v>
      </c>
      <c r="K42" s="77">
        <v>0</v>
      </c>
      <c r="L42" s="77">
        <v>0</v>
      </c>
    </row>
    <row r="43" spans="1:12" ht="14.25">
      <c r="F43" s="106">
        <f t="shared" si="0"/>
        <v>0</v>
      </c>
      <c r="G43" s="107">
        <f t="shared" si="1"/>
        <v>0</v>
      </c>
      <c r="H43" s="34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topLeftCell="A28" zoomScale="85" zoomScaleNormal="85" workbookViewId="0">
      <selection activeCell="J32" sqref="J32"/>
    </sheetView>
  </sheetViews>
  <sheetFormatPr defaultColWidth="8.875" defaultRowHeight="11.25"/>
  <cols>
    <col min="1" max="1" width="4.75" style="81" customWidth="1"/>
    <col min="2" max="2" width="19.25" style="81" customWidth="1"/>
    <col min="3" max="3" width="17.875" style="82" customWidth="1"/>
    <col min="4" max="4" width="21.25" style="82" customWidth="1"/>
    <col min="5" max="5" width="10.375" style="82" customWidth="1"/>
    <col min="6" max="6" width="18.625" style="82" customWidth="1"/>
    <col min="7" max="7" width="11.375" style="82" customWidth="1"/>
    <col min="8" max="8" width="11.875" style="82" customWidth="1"/>
    <col min="9" max="9" width="13.125" style="82" customWidth="1"/>
    <col min="10" max="10" width="10.5" style="82" customWidth="1"/>
    <col min="11" max="11" width="12" style="82" customWidth="1"/>
    <col min="12" max="12" width="18.625" style="82" customWidth="1"/>
    <col min="13" max="13" width="9" style="82" customWidth="1"/>
    <col min="14" max="32" width="9" style="82"/>
    <col min="33" max="16384" width="8.875" style="82"/>
  </cols>
  <sheetData>
    <row r="1" spans="1:21" ht="42" customHeight="1">
      <c r="A1" s="186" t="s">
        <v>120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97"/>
      <c r="O1" s="97"/>
      <c r="P1" s="97"/>
      <c r="Q1" s="97"/>
      <c r="R1" s="97"/>
      <c r="S1" s="97"/>
      <c r="T1" s="97"/>
      <c r="U1" s="97"/>
    </row>
    <row r="2" spans="1:21" s="78" customFormat="1" ht="15" customHeight="1">
      <c r="A2" s="187" t="s">
        <v>42</v>
      </c>
      <c r="B2" s="187"/>
      <c r="C2" s="187"/>
      <c r="D2" s="83"/>
      <c r="E2" s="83"/>
      <c r="F2" s="83"/>
      <c r="G2" s="83"/>
      <c r="H2" s="84"/>
      <c r="I2" s="84"/>
      <c r="J2" s="98"/>
      <c r="K2" s="98"/>
      <c r="L2" s="188" t="s">
        <v>2</v>
      </c>
      <c r="M2" s="188"/>
      <c r="N2" s="98"/>
      <c r="O2" s="98"/>
      <c r="P2" s="98"/>
      <c r="Q2" s="98"/>
      <c r="R2" s="98"/>
      <c r="S2" s="98"/>
      <c r="T2" s="98"/>
      <c r="U2" s="98"/>
    </row>
    <row r="3" spans="1:21" s="79" customFormat="1" ht="23.1" customHeight="1">
      <c r="A3" s="189" t="s">
        <v>121</v>
      </c>
      <c r="B3" s="190"/>
      <c r="C3" s="191"/>
      <c r="D3" s="85" t="s">
        <v>122</v>
      </c>
      <c r="E3" s="85"/>
      <c r="F3" s="85"/>
      <c r="G3" s="85"/>
      <c r="H3" s="85"/>
      <c r="I3" s="85"/>
      <c r="J3" s="85"/>
      <c r="K3" s="85"/>
      <c r="L3" s="85"/>
      <c r="M3" s="99"/>
    </row>
    <row r="4" spans="1:21" s="79" customFormat="1" ht="23.1" customHeight="1">
      <c r="A4" s="220" t="s">
        <v>123</v>
      </c>
      <c r="B4" s="221"/>
      <c r="C4" s="211" t="s">
        <v>124</v>
      </c>
      <c r="D4" s="211" t="s">
        <v>125</v>
      </c>
      <c r="E4" s="213" t="s">
        <v>8</v>
      </c>
      <c r="F4" s="192" t="s">
        <v>9</v>
      </c>
      <c r="G4" s="193"/>
      <c r="H4" s="86" t="s">
        <v>10</v>
      </c>
      <c r="I4" s="86"/>
      <c r="J4" s="86"/>
      <c r="K4" s="86"/>
      <c r="L4" s="86"/>
      <c r="M4" s="100"/>
    </row>
    <row r="5" spans="1:21" s="79" customFormat="1" ht="23.1" customHeight="1">
      <c r="A5" s="222"/>
      <c r="B5" s="223"/>
      <c r="C5" s="212"/>
      <c r="D5" s="211"/>
      <c r="E5" s="213"/>
      <c r="F5" s="214" t="s">
        <v>11</v>
      </c>
      <c r="G5" s="214" t="s">
        <v>126</v>
      </c>
      <c r="H5" s="194" t="s">
        <v>13</v>
      </c>
      <c r="I5" s="195"/>
      <c r="J5" s="216" t="s">
        <v>127</v>
      </c>
      <c r="K5" s="217" t="s">
        <v>15</v>
      </c>
      <c r="L5" s="217" t="s">
        <v>16</v>
      </c>
      <c r="M5" s="219" t="s">
        <v>17</v>
      </c>
    </row>
    <row r="6" spans="1:21" s="79" customFormat="1" ht="17.100000000000001" customHeight="1">
      <c r="A6" s="224"/>
      <c r="B6" s="225"/>
      <c r="C6" s="212"/>
      <c r="D6" s="211"/>
      <c r="E6" s="213"/>
      <c r="F6" s="215"/>
      <c r="G6" s="215"/>
      <c r="H6" s="87" t="s">
        <v>18</v>
      </c>
      <c r="I6" s="101" t="s">
        <v>19</v>
      </c>
      <c r="J6" s="216"/>
      <c r="K6" s="218"/>
      <c r="L6" s="218"/>
      <c r="M6" s="219"/>
      <c r="N6" s="97"/>
      <c r="O6" s="97"/>
      <c r="P6" s="97"/>
      <c r="Q6" s="97"/>
      <c r="R6" s="97"/>
      <c r="S6" s="97"/>
      <c r="T6" s="97"/>
      <c r="U6" s="97"/>
    </row>
    <row r="7" spans="1:21" s="80" customFormat="1" ht="20.100000000000001" customHeight="1">
      <c r="A7" s="196" t="s">
        <v>20</v>
      </c>
      <c r="B7" s="197"/>
      <c r="C7" s="88">
        <f>C8+C9+C10</f>
        <v>10879.954962</v>
      </c>
      <c r="D7" s="89" t="s">
        <v>128</v>
      </c>
      <c r="E7" s="90"/>
      <c r="F7" s="90"/>
      <c r="G7" s="90"/>
      <c r="H7" s="90"/>
      <c r="I7" s="90"/>
      <c r="J7" s="90"/>
      <c r="K7" s="90"/>
      <c r="L7" s="90"/>
      <c r="M7" s="102"/>
      <c r="N7" s="103"/>
      <c r="O7" s="103"/>
      <c r="P7" s="103"/>
      <c r="Q7" s="103"/>
      <c r="R7" s="103"/>
      <c r="S7" s="103"/>
      <c r="T7" s="103"/>
      <c r="U7" s="103"/>
    </row>
    <row r="8" spans="1:21" s="80" customFormat="1" ht="20.100000000000001" customHeight="1">
      <c r="A8" s="196" t="s">
        <v>22</v>
      </c>
      <c r="B8" s="197"/>
      <c r="C8" s="88">
        <v>5238.7169620000004</v>
      </c>
      <c r="D8" s="89" t="s">
        <v>129</v>
      </c>
      <c r="E8" s="90"/>
      <c r="F8" s="90"/>
      <c r="G8" s="90"/>
      <c r="H8" s="90"/>
      <c r="I8" s="104"/>
      <c r="J8" s="104"/>
      <c r="K8" s="104"/>
      <c r="L8" s="104"/>
      <c r="M8" s="102"/>
      <c r="N8" s="103"/>
      <c r="O8" s="103"/>
      <c r="P8" s="103"/>
      <c r="Q8" s="103"/>
      <c r="R8" s="103"/>
      <c r="S8" s="103"/>
      <c r="T8" s="103"/>
      <c r="U8" s="103"/>
    </row>
    <row r="9" spans="1:21" s="80" customFormat="1" ht="20.100000000000001" customHeight="1">
      <c r="A9" s="196" t="s">
        <v>24</v>
      </c>
      <c r="B9" s="197"/>
      <c r="C9" s="88">
        <v>0</v>
      </c>
      <c r="D9" s="89" t="s">
        <v>130</v>
      </c>
      <c r="E9" s="90"/>
      <c r="F9" s="90"/>
      <c r="G9" s="90"/>
      <c r="H9" s="90"/>
      <c r="I9" s="104"/>
      <c r="J9" s="104"/>
      <c r="K9" s="104"/>
      <c r="L9" s="104"/>
      <c r="M9" s="102"/>
      <c r="N9" s="103"/>
      <c r="O9" s="103"/>
      <c r="P9" s="103"/>
      <c r="Q9" s="103"/>
      <c r="R9" s="103"/>
      <c r="S9" s="103"/>
      <c r="T9" s="103"/>
      <c r="U9" s="103"/>
    </row>
    <row r="10" spans="1:21" s="80" customFormat="1" ht="24.95" customHeight="1">
      <c r="A10" s="196" t="s">
        <v>26</v>
      </c>
      <c r="B10" s="197"/>
      <c r="C10" s="88">
        <v>5641.2380000000003</v>
      </c>
      <c r="D10" s="89" t="s">
        <v>131</v>
      </c>
      <c r="E10" s="90"/>
      <c r="F10" s="90"/>
      <c r="G10" s="90"/>
      <c r="H10" s="90"/>
      <c r="I10" s="104"/>
      <c r="J10" s="104"/>
      <c r="K10" s="104"/>
      <c r="L10" s="104"/>
      <c r="M10" s="102"/>
      <c r="N10" s="103"/>
      <c r="O10" s="103"/>
      <c r="P10" s="103"/>
      <c r="Q10" s="103"/>
      <c r="R10" s="103"/>
      <c r="S10" s="103"/>
      <c r="T10" s="103"/>
      <c r="U10" s="103"/>
    </row>
    <row r="11" spans="1:21" s="80" customFormat="1" ht="20.100000000000001" customHeight="1">
      <c r="A11" s="196" t="s">
        <v>28</v>
      </c>
      <c r="B11" s="197"/>
      <c r="C11" s="88">
        <v>0</v>
      </c>
      <c r="D11" s="89" t="s">
        <v>132</v>
      </c>
      <c r="E11" s="90"/>
      <c r="F11" s="90"/>
      <c r="G11" s="90"/>
      <c r="H11" s="90"/>
      <c r="I11" s="104"/>
      <c r="J11" s="104"/>
      <c r="K11" s="104"/>
      <c r="L11" s="104"/>
      <c r="M11" s="102"/>
      <c r="N11" s="103"/>
      <c r="O11" s="103"/>
      <c r="P11" s="103"/>
      <c r="Q11" s="103"/>
      <c r="R11" s="103"/>
      <c r="S11" s="103"/>
      <c r="T11" s="103"/>
      <c r="U11" s="103"/>
    </row>
    <row r="12" spans="1:21" s="80" customFormat="1" ht="24.95" customHeight="1">
      <c r="A12" s="196" t="s">
        <v>30</v>
      </c>
      <c r="B12" s="197"/>
      <c r="C12" s="88">
        <v>0</v>
      </c>
      <c r="D12" s="89" t="s">
        <v>133</v>
      </c>
      <c r="E12" s="90"/>
      <c r="F12" s="90"/>
      <c r="G12" s="90"/>
      <c r="H12" s="90"/>
      <c r="I12" s="104"/>
      <c r="J12" s="104"/>
      <c r="K12" s="104"/>
      <c r="L12" s="104"/>
      <c r="M12" s="102"/>
      <c r="N12" s="103"/>
      <c r="O12" s="103"/>
      <c r="P12" s="103"/>
      <c r="Q12" s="103"/>
      <c r="R12" s="103"/>
      <c r="S12" s="103"/>
      <c r="T12" s="103"/>
      <c r="U12" s="103"/>
    </row>
    <row r="13" spans="1:21" s="80" customFormat="1" ht="24.95" customHeight="1">
      <c r="A13" s="196" t="s">
        <v>32</v>
      </c>
      <c r="B13" s="197"/>
      <c r="C13" s="88">
        <v>0</v>
      </c>
      <c r="D13" s="89" t="s">
        <v>134</v>
      </c>
      <c r="E13" s="90"/>
      <c r="F13" s="90"/>
      <c r="G13" s="90"/>
      <c r="H13" s="90"/>
      <c r="I13" s="104"/>
      <c r="J13" s="104"/>
      <c r="K13" s="104"/>
      <c r="L13" s="104"/>
      <c r="M13" s="102"/>
      <c r="N13" s="103"/>
      <c r="O13" s="103"/>
      <c r="P13" s="103"/>
      <c r="Q13" s="103"/>
      <c r="R13" s="103"/>
      <c r="S13" s="103"/>
      <c r="T13" s="103"/>
      <c r="U13" s="103"/>
    </row>
    <row r="14" spans="1:21" s="80" customFormat="1" ht="20.100000000000001" customHeight="1">
      <c r="A14" s="198" t="s">
        <v>33</v>
      </c>
      <c r="B14" s="199"/>
      <c r="C14" s="88">
        <v>4813</v>
      </c>
      <c r="D14" s="89" t="s">
        <v>135</v>
      </c>
      <c r="E14" s="90"/>
      <c r="F14" s="90"/>
      <c r="G14" s="90"/>
      <c r="H14" s="90"/>
      <c r="I14" s="104"/>
      <c r="J14" s="104"/>
      <c r="K14" s="104"/>
      <c r="L14" s="104"/>
      <c r="M14" s="102"/>
      <c r="N14" s="103"/>
      <c r="O14" s="103"/>
      <c r="P14" s="103"/>
      <c r="Q14" s="103"/>
      <c r="R14" s="103"/>
      <c r="S14" s="103"/>
      <c r="T14" s="103"/>
      <c r="U14" s="103"/>
    </row>
    <row r="15" spans="1:21" s="80" customFormat="1" ht="20.100000000000001" customHeight="1">
      <c r="A15" s="200"/>
      <c r="B15" s="201"/>
      <c r="C15" s="88">
        <v>0</v>
      </c>
      <c r="D15" s="89" t="s">
        <v>136</v>
      </c>
      <c r="E15" s="90"/>
      <c r="F15" s="90"/>
      <c r="G15" s="90"/>
      <c r="H15" s="90"/>
      <c r="I15" s="104"/>
      <c r="J15" s="104"/>
      <c r="K15" s="104"/>
      <c r="L15" s="104"/>
      <c r="M15" s="102"/>
      <c r="N15" s="103"/>
      <c r="O15" s="103"/>
      <c r="P15" s="103"/>
      <c r="Q15" s="103"/>
      <c r="R15" s="103"/>
      <c r="S15" s="103"/>
      <c r="T15" s="103"/>
      <c r="U15" s="103"/>
    </row>
    <row r="16" spans="1:21" s="80" customFormat="1" ht="20.100000000000001" customHeight="1">
      <c r="A16" s="201"/>
      <c r="B16" s="202"/>
      <c r="C16" s="88">
        <v>0</v>
      </c>
      <c r="D16" s="89" t="s">
        <v>137</v>
      </c>
      <c r="E16" s="88">
        <v>15692.954962</v>
      </c>
      <c r="F16" s="90"/>
      <c r="G16" s="90"/>
      <c r="H16" s="88">
        <v>10879.95</v>
      </c>
      <c r="I16" s="88">
        <v>5238.7169620000004</v>
      </c>
      <c r="J16" s="104"/>
      <c r="K16" s="104"/>
      <c r="L16" s="104"/>
      <c r="M16" s="88">
        <v>4813</v>
      </c>
      <c r="N16" s="103"/>
      <c r="O16" s="103"/>
      <c r="P16" s="103"/>
      <c r="Q16" s="103"/>
      <c r="R16" s="103"/>
      <c r="S16" s="103"/>
      <c r="T16" s="103"/>
      <c r="U16" s="103"/>
    </row>
    <row r="17" spans="1:21" s="80" customFormat="1" ht="20.100000000000001" customHeight="1">
      <c r="A17" s="91"/>
      <c r="B17" s="92"/>
      <c r="C17" s="88">
        <v>0</v>
      </c>
      <c r="D17" s="89" t="s">
        <v>138</v>
      </c>
      <c r="E17" s="90"/>
      <c r="F17" s="90"/>
      <c r="G17" s="90"/>
      <c r="H17" s="90"/>
      <c r="I17" s="104"/>
      <c r="J17" s="104"/>
      <c r="K17" s="104"/>
      <c r="L17" s="104"/>
      <c r="M17" s="102"/>
      <c r="N17" s="103"/>
      <c r="O17" s="103"/>
      <c r="P17" s="103"/>
      <c r="Q17" s="103"/>
      <c r="R17" s="103"/>
      <c r="S17" s="103"/>
      <c r="T17" s="103"/>
      <c r="U17" s="103"/>
    </row>
    <row r="18" spans="1:21" s="80" customFormat="1" ht="20.100000000000001" customHeight="1">
      <c r="A18" s="201"/>
      <c r="B18" s="202"/>
      <c r="C18" s="88">
        <v>0</v>
      </c>
      <c r="D18" s="89" t="s">
        <v>139</v>
      </c>
      <c r="E18" s="90"/>
      <c r="F18" s="90"/>
      <c r="G18" s="90"/>
      <c r="H18" s="90"/>
      <c r="I18" s="104"/>
      <c r="J18" s="104"/>
      <c r="K18" s="104"/>
      <c r="L18" s="104"/>
      <c r="M18" s="102"/>
      <c r="N18" s="103"/>
      <c r="O18" s="103"/>
      <c r="P18" s="103"/>
      <c r="Q18" s="103"/>
      <c r="R18" s="103"/>
      <c r="S18" s="103"/>
      <c r="T18" s="103"/>
      <c r="U18" s="103"/>
    </row>
    <row r="19" spans="1:21" s="80" customFormat="1" ht="20.100000000000001" customHeight="1">
      <c r="A19" s="203"/>
      <c r="B19" s="204"/>
      <c r="C19" s="88">
        <v>0</v>
      </c>
      <c r="D19" s="89" t="s">
        <v>140</v>
      </c>
      <c r="E19" s="90"/>
      <c r="F19" s="90"/>
      <c r="G19" s="90"/>
      <c r="H19" s="90"/>
      <c r="I19" s="90"/>
      <c r="J19" s="90"/>
      <c r="K19" s="90"/>
      <c r="L19" s="90"/>
      <c r="M19" s="90"/>
      <c r="N19" s="103"/>
      <c r="O19" s="103"/>
      <c r="P19" s="103"/>
      <c r="Q19" s="103"/>
      <c r="R19" s="103"/>
      <c r="S19" s="103"/>
      <c r="T19" s="103"/>
      <c r="U19" s="103"/>
    </row>
    <row r="20" spans="1:21" s="80" customFormat="1" ht="20.100000000000001" customHeight="1">
      <c r="A20" s="201"/>
      <c r="B20" s="202"/>
      <c r="C20" s="88">
        <v>0</v>
      </c>
      <c r="D20" s="89" t="s">
        <v>141</v>
      </c>
      <c r="E20" s="90"/>
      <c r="F20" s="90"/>
      <c r="G20" s="90"/>
      <c r="H20" s="90"/>
      <c r="I20" s="90"/>
      <c r="J20" s="90"/>
      <c r="K20" s="90"/>
      <c r="L20" s="90"/>
      <c r="M20" s="102"/>
      <c r="N20" s="103"/>
      <c r="O20" s="103"/>
      <c r="P20" s="103"/>
      <c r="Q20" s="103"/>
      <c r="R20" s="103"/>
      <c r="S20" s="103"/>
      <c r="T20" s="103"/>
      <c r="U20" s="103"/>
    </row>
    <row r="21" spans="1:21" s="80" customFormat="1" ht="24.95" customHeight="1">
      <c r="A21" s="201"/>
      <c r="B21" s="202"/>
      <c r="C21" s="88">
        <v>0</v>
      </c>
      <c r="D21" s="89" t="s">
        <v>142</v>
      </c>
      <c r="E21" s="90"/>
      <c r="F21" s="90"/>
      <c r="G21" s="90"/>
      <c r="H21" s="90"/>
      <c r="I21" s="90"/>
      <c r="J21" s="90"/>
      <c r="K21" s="90"/>
      <c r="L21" s="90"/>
      <c r="M21" s="102"/>
      <c r="N21" s="103"/>
      <c r="O21" s="103"/>
      <c r="P21" s="103"/>
      <c r="Q21" s="103"/>
      <c r="R21" s="103"/>
      <c r="S21" s="103"/>
      <c r="T21" s="103"/>
      <c r="U21" s="103"/>
    </row>
    <row r="22" spans="1:21" s="80" customFormat="1" ht="18.95" customHeight="1">
      <c r="A22" s="205"/>
      <c r="B22" s="206"/>
      <c r="C22" s="88">
        <v>0</v>
      </c>
      <c r="D22" s="89" t="s">
        <v>143</v>
      </c>
      <c r="E22" s="90"/>
      <c r="F22" s="90"/>
      <c r="G22" s="90"/>
      <c r="H22" s="90"/>
      <c r="I22" s="90"/>
      <c r="J22" s="90"/>
      <c r="K22" s="90"/>
      <c r="L22" s="90"/>
      <c r="M22" s="102"/>
      <c r="N22" s="103"/>
      <c r="O22" s="103"/>
      <c r="P22" s="103"/>
      <c r="Q22" s="103"/>
      <c r="R22" s="103"/>
      <c r="S22" s="103"/>
      <c r="T22" s="103"/>
      <c r="U22" s="103"/>
    </row>
    <row r="23" spans="1:21" s="80" customFormat="1" ht="18.95" customHeight="1">
      <c r="A23" s="93"/>
      <c r="B23" s="94"/>
      <c r="C23" s="88">
        <v>0</v>
      </c>
      <c r="D23" s="89" t="s">
        <v>144</v>
      </c>
      <c r="E23" s="90"/>
      <c r="F23" s="90"/>
      <c r="G23" s="90"/>
      <c r="H23" s="90"/>
      <c r="I23" s="90"/>
      <c r="J23" s="90"/>
      <c r="K23" s="90"/>
      <c r="L23" s="90"/>
      <c r="M23" s="102"/>
      <c r="N23" s="103"/>
      <c r="O23" s="103"/>
      <c r="P23" s="103"/>
      <c r="Q23" s="103"/>
      <c r="R23" s="103"/>
      <c r="S23" s="103"/>
      <c r="T23" s="103"/>
      <c r="U23" s="103"/>
    </row>
    <row r="24" spans="1:21" s="80" customFormat="1" ht="18.95" customHeight="1">
      <c r="A24" s="93"/>
      <c r="B24" s="94"/>
      <c r="C24" s="88">
        <v>0</v>
      </c>
      <c r="D24" s="89" t="s">
        <v>145</v>
      </c>
      <c r="E24" s="90"/>
      <c r="F24" s="90"/>
      <c r="G24" s="90"/>
      <c r="H24" s="90"/>
      <c r="I24" s="90"/>
      <c r="J24" s="90"/>
      <c r="K24" s="90"/>
      <c r="L24" s="90"/>
      <c r="M24" s="102"/>
      <c r="N24" s="103"/>
      <c r="O24" s="103"/>
      <c r="P24" s="103"/>
      <c r="Q24" s="103"/>
      <c r="R24" s="103"/>
      <c r="S24" s="103"/>
      <c r="T24" s="103"/>
      <c r="U24" s="103"/>
    </row>
    <row r="25" spans="1:21" s="80" customFormat="1" ht="18.95" customHeight="1">
      <c r="A25" s="93"/>
      <c r="B25" s="94"/>
      <c r="C25" s="88">
        <v>0</v>
      </c>
      <c r="D25" s="89" t="s">
        <v>146</v>
      </c>
      <c r="E25" s="90"/>
      <c r="F25" s="90"/>
      <c r="G25" s="90"/>
      <c r="H25" s="90"/>
      <c r="I25" s="90"/>
      <c r="J25" s="90"/>
      <c r="K25" s="90"/>
      <c r="L25" s="90"/>
      <c r="M25" s="102"/>
      <c r="N25" s="103"/>
      <c r="O25" s="103"/>
      <c r="P25" s="103"/>
      <c r="Q25" s="103"/>
      <c r="R25" s="103"/>
      <c r="S25" s="103"/>
      <c r="T25" s="103"/>
      <c r="U25" s="103"/>
    </row>
    <row r="26" spans="1:21" s="80" customFormat="1" ht="18.95" customHeight="1">
      <c r="A26" s="93"/>
      <c r="B26" s="94"/>
      <c r="C26" s="88">
        <v>0</v>
      </c>
      <c r="D26" s="89" t="s">
        <v>147</v>
      </c>
      <c r="E26" s="90"/>
      <c r="F26" s="90"/>
      <c r="G26" s="90"/>
      <c r="H26" s="90"/>
      <c r="I26" s="90"/>
      <c r="J26" s="90"/>
      <c r="K26" s="90"/>
      <c r="L26" s="90"/>
      <c r="M26" s="102"/>
      <c r="N26" s="103"/>
      <c r="O26" s="103"/>
      <c r="P26" s="103"/>
      <c r="Q26" s="103"/>
      <c r="R26" s="103"/>
      <c r="S26" s="103"/>
      <c r="T26" s="103"/>
      <c r="U26" s="103"/>
    </row>
    <row r="27" spans="1:21" s="80" customFormat="1" ht="18.95" customHeight="1">
      <c r="A27" s="93"/>
      <c r="B27" s="94"/>
      <c r="C27" s="88">
        <v>0</v>
      </c>
      <c r="D27" s="89" t="s">
        <v>148</v>
      </c>
      <c r="E27" s="90"/>
      <c r="F27" s="90"/>
      <c r="G27" s="90"/>
      <c r="H27" s="90"/>
      <c r="I27" s="90"/>
      <c r="J27" s="90"/>
      <c r="K27" s="90"/>
      <c r="L27" s="90"/>
      <c r="M27" s="102"/>
      <c r="N27" s="103"/>
      <c r="O27" s="103"/>
      <c r="P27" s="103"/>
      <c r="Q27" s="103"/>
      <c r="R27" s="103"/>
      <c r="S27" s="103"/>
      <c r="T27" s="103"/>
      <c r="U27" s="103"/>
    </row>
    <row r="28" spans="1:21" s="80" customFormat="1" ht="18.95" customHeight="1">
      <c r="A28" s="93"/>
      <c r="B28" s="94"/>
      <c r="C28" s="88">
        <v>0</v>
      </c>
      <c r="D28" s="89" t="s">
        <v>149</v>
      </c>
      <c r="E28" s="90"/>
      <c r="F28" s="90"/>
      <c r="G28" s="90"/>
      <c r="H28" s="90"/>
      <c r="I28" s="90"/>
      <c r="J28" s="90"/>
      <c r="K28" s="90"/>
      <c r="L28" s="90"/>
      <c r="M28" s="102"/>
      <c r="N28" s="103"/>
      <c r="O28" s="103"/>
      <c r="P28" s="103"/>
      <c r="Q28" s="103"/>
      <c r="R28" s="103"/>
      <c r="S28" s="103"/>
      <c r="T28" s="103"/>
      <c r="U28" s="103"/>
    </row>
    <row r="29" spans="1:21" s="80" customFormat="1" ht="18.95" customHeight="1">
      <c r="A29" s="93"/>
      <c r="B29" s="94"/>
      <c r="C29" s="88">
        <v>0</v>
      </c>
      <c r="D29" s="89" t="s">
        <v>150</v>
      </c>
      <c r="E29" s="90"/>
      <c r="F29" s="90"/>
      <c r="G29" s="90"/>
      <c r="H29" s="90"/>
      <c r="I29" s="90"/>
      <c r="J29" s="90"/>
      <c r="K29" s="90"/>
      <c r="L29" s="90"/>
      <c r="M29" s="102"/>
      <c r="N29" s="103"/>
      <c r="O29" s="103"/>
      <c r="P29" s="103"/>
      <c r="Q29" s="103"/>
      <c r="R29" s="103"/>
      <c r="S29" s="103"/>
      <c r="T29" s="103"/>
      <c r="U29" s="103"/>
    </row>
    <row r="30" spans="1:21" s="80" customFormat="1" ht="18.95" customHeight="1">
      <c r="A30" s="93"/>
      <c r="B30" s="94"/>
      <c r="C30" s="88">
        <v>0</v>
      </c>
      <c r="D30" s="89" t="s">
        <v>151</v>
      </c>
      <c r="E30" s="90"/>
      <c r="F30" s="90"/>
      <c r="G30" s="90"/>
      <c r="H30" s="90"/>
      <c r="I30" s="90"/>
      <c r="J30" s="90"/>
      <c r="K30" s="90"/>
      <c r="L30" s="90"/>
      <c r="M30" s="102"/>
      <c r="N30" s="103"/>
      <c r="O30" s="103"/>
      <c r="P30" s="103"/>
      <c r="Q30" s="103"/>
      <c r="R30" s="103"/>
      <c r="S30" s="103"/>
      <c r="T30" s="103"/>
      <c r="U30" s="103"/>
    </row>
    <row r="31" spans="1:21" s="80" customFormat="1" ht="18.95" customHeight="1">
      <c r="A31" s="207" t="s">
        <v>34</v>
      </c>
      <c r="B31" s="208"/>
      <c r="C31" s="88">
        <v>15692.954962</v>
      </c>
      <c r="D31" s="89" t="s">
        <v>152</v>
      </c>
      <c r="E31" s="90"/>
      <c r="F31" s="90"/>
      <c r="G31" s="90"/>
      <c r="H31" s="90"/>
      <c r="I31" s="90"/>
      <c r="J31" s="90"/>
      <c r="K31" s="90"/>
      <c r="L31" s="90"/>
      <c r="M31" s="102"/>
      <c r="N31" s="103"/>
      <c r="O31" s="103"/>
      <c r="P31" s="103"/>
      <c r="Q31" s="103"/>
      <c r="R31" s="103"/>
      <c r="S31" s="103"/>
      <c r="T31" s="103"/>
      <c r="U31" s="103"/>
    </row>
    <row r="32" spans="1:21" s="80" customFormat="1" ht="18.95" customHeight="1">
      <c r="A32" s="209" t="s">
        <v>35</v>
      </c>
      <c r="B32" s="210"/>
      <c r="C32" s="88">
        <v>0</v>
      </c>
      <c r="D32" s="89" t="s">
        <v>153</v>
      </c>
      <c r="E32" s="90"/>
      <c r="F32" s="90"/>
      <c r="G32" s="90"/>
      <c r="H32" s="90"/>
      <c r="I32" s="90"/>
      <c r="J32" s="90"/>
      <c r="K32" s="90"/>
      <c r="L32" s="90"/>
      <c r="M32" s="102"/>
      <c r="N32" s="103"/>
      <c r="O32" s="103"/>
      <c r="P32" s="103"/>
      <c r="Q32" s="103"/>
      <c r="R32" s="103"/>
      <c r="S32" s="103"/>
      <c r="T32" s="103"/>
      <c r="U32" s="103"/>
    </row>
    <row r="33" spans="1:21" s="80" customFormat="1" ht="24.95" customHeight="1">
      <c r="A33" s="209" t="s">
        <v>154</v>
      </c>
      <c r="B33" s="210"/>
      <c r="C33" s="88">
        <v>0</v>
      </c>
      <c r="D33" s="89" t="s">
        <v>155</v>
      </c>
      <c r="E33" s="90"/>
      <c r="F33" s="90"/>
      <c r="G33" s="90"/>
      <c r="H33" s="90"/>
      <c r="I33" s="90"/>
      <c r="J33" s="90"/>
      <c r="K33" s="90"/>
      <c r="L33" s="90"/>
      <c r="M33" s="102"/>
      <c r="N33" s="103"/>
      <c r="O33" s="103"/>
      <c r="P33" s="103"/>
      <c r="Q33" s="103"/>
      <c r="R33" s="103"/>
      <c r="S33" s="103"/>
      <c r="T33" s="103"/>
      <c r="U33" s="103"/>
    </row>
    <row r="34" spans="1:21" s="80" customFormat="1" ht="18.95" customHeight="1">
      <c r="A34" s="209" t="s">
        <v>156</v>
      </c>
      <c r="B34" s="210"/>
      <c r="C34" s="88">
        <v>0</v>
      </c>
      <c r="D34" s="89" t="s">
        <v>157</v>
      </c>
      <c r="E34" s="90"/>
      <c r="F34" s="90"/>
      <c r="G34" s="90"/>
      <c r="H34" s="90"/>
      <c r="I34" s="90"/>
      <c r="J34" s="90"/>
      <c r="K34" s="90"/>
      <c r="L34" s="90"/>
      <c r="M34" s="102"/>
      <c r="N34" s="103"/>
      <c r="O34" s="103"/>
      <c r="P34" s="103"/>
      <c r="Q34" s="103"/>
      <c r="R34" s="103"/>
      <c r="S34" s="103"/>
      <c r="T34" s="103"/>
      <c r="U34" s="103"/>
    </row>
    <row r="35" spans="1:21" s="80" customFormat="1" ht="18.95" customHeight="1">
      <c r="A35" s="189" t="s">
        <v>158</v>
      </c>
      <c r="B35" s="190"/>
      <c r="C35" s="88">
        <v>15692.954962</v>
      </c>
      <c r="D35" s="95" t="s">
        <v>159</v>
      </c>
      <c r="E35" s="88">
        <v>15692.954962</v>
      </c>
      <c r="F35" s="90"/>
      <c r="G35" s="90"/>
      <c r="H35" s="88">
        <v>10879.95</v>
      </c>
      <c r="I35" s="88">
        <v>5238.7169620000004</v>
      </c>
      <c r="J35" s="104"/>
      <c r="K35" s="104"/>
      <c r="L35" s="104"/>
      <c r="M35" s="88">
        <v>4813</v>
      </c>
      <c r="N35" s="103"/>
      <c r="O35" s="103"/>
      <c r="P35" s="103"/>
      <c r="Q35" s="103"/>
      <c r="R35" s="103"/>
      <c r="S35" s="103"/>
      <c r="T35" s="103"/>
      <c r="U35" s="103"/>
    </row>
    <row r="36" spans="1:21" s="79" customFormat="1" ht="14.25">
      <c r="A36" s="96"/>
      <c r="B36" s="96"/>
      <c r="D36" s="97"/>
    </row>
    <row r="37" spans="1:21" s="79" customFormat="1" ht="14.25">
      <c r="A37" s="96"/>
      <c r="B37" s="96"/>
    </row>
    <row r="38" spans="1:21" s="79" customFormat="1" ht="14.25">
      <c r="A38" s="96"/>
      <c r="B38" s="96"/>
    </row>
    <row r="39" spans="1:21" s="79" customFormat="1" ht="14.25">
      <c r="A39" s="96"/>
      <c r="B39" s="96"/>
    </row>
    <row r="40" spans="1:21" s="79" customFormat="1" ht="14.25">
      <c r="A40" s="96"/>
      <c r="B40" s="96"/>
    </row>
    <row r="41" spans="1:21" s="79" customFormat="1" ht="14.25">
      <c r="A41" s="96"/>
      <c r="B41" s="96"/>
    </row>
    <row r="42" spans="1:21" s="79" customFormat="1" ht="14.25">
      <c r="A42" s="96"/>
      <c r="B42" s="96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zoomScale="85" zoomScaleNormal="85" workbookViewId="0">
      <selection activeCell="I9" sqref="I9"/>
    </sheetView>
  </sheetViews>
  <sheetFormatPr defaultColWidth="7" defaultRowHeight="11.25"/>
  <cols>
    <col min="1" max="3" width="5.125" style="34" customWidth="1"/>
    <col min="4" max="4" width="37.625" style="34" customWidth="1"/>
    <col min="5" max="5" width="14.875" style="34" customWidth="1"/>
    <col min="6" max="6" width="14" style="34" customWidth="1"/>
    <col min="7" max="7" width="13.625" style="34" customWidth="1"/>
    <col min="8" max="8" width="10.625" style="34" customWidth="1"/>
    <col min="9" max="9" width="16" style="34" customWidth="1"/>
    <col min="10" max="10" width="10.375" style="34" customWidth="1"/>
    <col min="11" max="11" width="14.25" style="34" customWidth="1"/>
    <col min="12" max="16384" width="7" style="34"/>
  </cols>
  <sheetData>
    <row r="1" spans="1:11" ht="42" customHeight="1">
      <c r="A1" s="170" t="s">
        <v>160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5" customHeight="1">
      <c r="A2" s="171" t="s">
        <v>42</v>
      </c>
      <c r="B2" s="171"/>
      <c r="C2" s="171"/>
      <c r="D2" s="171"/>
      <c r="E2" s="171"/>
      <c r="F2" s="37"/>
      <c r="G2" s="37"/>
      <c r="H2" s="37"/>
      <c r="I2" s="37"/>
      <c r="J2" s="37"/>
      <c r="K2" s="49" t="s">
        <v>2</v>
      </c>
    </row>
    <row r="3" spans="1:11" s="32" customFormat="1" ht="16.5" customHeight="1">
      <c r="A3" s="172" t="s">
        <v>112</v>
      </c>
      <c r="B3" s="173"/>
      <c r="C3" s="174"/>
      <c r="D3" s="182" t="s">
        <v>161</v>
      </c>
      <c r="E3" s="185" t="s">
        <v>45</v>
      </c>
      <c r="F3" s="175"/>
      <c r="G3" s="175"/>
      <c r="H3" s="175"/>
      <c r="I3" s="175"/>
      <c r="J3" s="175"/>
      <c r="K3" s="175"/>
    </row>
    <row r="4" spans="1:11" s="32" customFormat="1" ht="14.25" customHeight="1">
      <c r="A4" s="180" t="s">
        <v>56</v>
      </c>
      <c r="B4" s="181" t="s">
        <v>57</v>
      </c>
      <c r="C4" s="181" t="s">
        <v>58</v>
      </c>
      <c r="D4" s="183"/>
      <c r="E4" s="185"/>
      <c r="F4" s="176" t="s">
        <v>114</v>
      </c>
      <c r="G4" s="176"/>
      <c r="H4" s="176"/>
      <c r="I4" s="177" t="s">
        <v>115</v>
      </c>
      <c r="J4" s="178"/>
      <c r="K4" s="179"/>
    </row>
    <row r="5" spans="1:11" s="32" customFormat="1" ht="30.75" customHeight="1">
      <c r="A5" s="180"/>
      <c r="B5" s="181"/>
      <c r="C5" s="181"/>
      <c r="D5" s="184"/>
      <c r="E5" s="185"/>
      <c r="F5" s="38" t="s">
        <v>18</v>
      </c>
      <c r="G5" s="38" t="s">
        <v>162</v>
      </c>
      <c r="H5" s="38" t="s">
        <v>163</v>
      </c>
      <c r="I5" s="38" t="s">
        <v>18</v>
      </c>
      <c r="J5" s="38" t="s">
        <v>118</v>
      </c>
      <c r="K5" s="38" t="s">
        <v>119</v>
      </c>
    </row>
    <row r="6" spans="1:11" s="76" customFormat="1" ht="30" customHeight="1">
      <c r="A6" s="42"/>
      <c r="B6" s="43"/>
      <c r="C6" s="43"/>
      <c r="D6" s="44" t="s">
        <v>8</v>
      </c>
      <c r="E6" s="77">
        <v>15692.954962</v>
      </c>
      <c r="F6" s="77">
        <v>3038.2894620000002</v>
      </c>
      <c r="G6" s="77">
        <v>3015.6410249999999</v>
      </c>
      <c r="H6" s="77">
        <v>22.648437000000001</v>
      </c>
      <c r="I6" s="77">
        <v>12654.665499999999</v>
      </c>
      <c r="J6" s="77">
        <v>0</v>
      </c>
      <c r="K6" s="77">
        <v>12654.665499999999</v>
      </c>
    </row>
    <row r="7" spans="1:11" s="33" customFormat="1" ht="30" customHeight="1">
      <c r="A7" s="46"/>
      <c r="B7" s="46"/>
      <c r="C7" s="46"/>
      <c r="D7" s="46" t="s">
        <v>69</v>
      </c>
      <c r="E7" s="77">
        <v>15692.954962</v>
      </c>
      <c r="F7" s="77">
        <v>3038.2894620000002</v>
      </c>
      <c r="G7" s="77">
        <v>3015.6410249999999</v>
      </c>
      <c r="H7" s="77">
        <v>22.648437000000001</v>
      </c>
      <c r="I7" s="77">
        <v>12654.665499999999</v>
      </c>
      <c r="J7" s="77">
        <v>0</v>
      </c>
      <c r="K7" s="77">
        <v>12654.665499999999</v>
      </c>
    </row>
    <row r="8" spans="1:11" s="33" customFormat="1" ht="30" customHeight="1">
      <c r="A8" s="47"/>
      <c r="B8" s="46"/>
      <c r="C8" s="46"/>
      <c r="D8" s="46" t="s">
        <v>70</v>
      </c>
      <c r="E8" s="77">
        <v>10710.307746</v>
      </c>
      <c r="F8" s="77">
        <v>2879.1377459999999</v>
      </c>
      <c r="G8" s="77">
        <v>2856.489309</v>
      </c>
      <c r="H8" s="77">
        <v>22.648437000000001</v>
      </c>
      <c r="I8" s="77">
        <v>7831.17</v>
      </c>
      <c r="J8" s="77">
        <v>0</v>
      </c>
      <c r="K8" s="77">
        <v>7831.17</v>
      </c>
    </row>
    <row r="9" spans="1:11" s="33" customFormat="1" ht="30" customHeight="1">
      <c r="A9" s="46" t="s">
        <v>71</v>
      </c>
      <c r="B9" s="46" t="s">
        <v>72</v>
      </c>
      <c r="C9" s="46" t="s">
        <v>73</v>
      </c>
      <c r="D9" s="46" t="s">
        <v>74</v>
      </c>
      <c r="E9" s="77">
        <v>48.531588999999997</v>
      </c>
      <c r="F9" s="77">
        <v>48.531588999999997</v>
      </c>
      <c r="G9" s="77">
        <v>48.531588999999997</v>
      </c>
      <c r="H9" s="77">
        <v>0</v>
      </c>
      <c r="I9" s="77">
        <v>0</v>
      </c>
      <c r="J9" s="77">
        <v>0</v>
      </c>
      <c r="K9" s="77">
        <v>0</v>
      </c>
    </row>
    <row r="10" spans="1:11" s="33" customFormat="1" ht="30" customHeight="1">
      <c r="A10" s="46" t="s">
        <v>71</v>
      </c>
      <c r="B10" s="46" t="s">
        <v>72</v>
      </c>
      <c r="C10" s="46" t="s">
        <v>72</v>
      </c>
      <c r="D10" s="46" t="s">
        <v>75</v>
      </c>
      <c r="E10" s="77">
        <v>78.951599999999999</v>
      </c>
      <c r="F10" s="77">
        <v>78.951599999999999</v>
      </c>
      <c r="G10" s="77">
        <v>78.951599999999999</v>
      </c>
      <c r="H10" s="77">
        <v>0</v>
      </c>
      <c r="I10" s="77">
        <v>0</v>
      </c>
      <c r="J10" s="77">
        <v>0</v>
      </c>
      <c r="K10" s="77">
        <v>0</v>
      </c>
    </row>
    <row r="11" spans="1:11" s="33" customFormat="1" ht="30" customHeight="1">
      <c r="A11" s="46" t="s">
        <v>76</v>
      </c>
      <c r="B11" s="46" t="s">
        <v>73</v>
      </c>
      <c r="C11" s="46" t="s">
        <v>73</v>
      </c>
      <c r="D11" s="46" t="s">
        <v>77</v>
      </c>
      <c r="E11" s="77">
        <v>275.66233799999998</v>
      </c>
      <c r="F11" s="77">
        <v>241.66233800000001</v>
      </c>
      <c r="G11" s="77">
        <v>228.32</v>
      </c>
      <c r="H11" s="77">
        <v>13.342338</v>
      </c>
      <c r="I11" s="77">
        <v>34</v>
      </c>
      <c r="J11" s="77">
        <v>0</v>
      </c>
      <c r="K11" s="77">
        <v>34</v>
      </c>
    </row>
    <row r="12" spans="1:11" s="33" customFormat="1" ht="30" customHeight="1">
      <c r="A12" s="48" t="s">
        <v>76</v>
      </c>
      <c r="B12" s="48" t="s">
        <v>78</v>
      </c>
      <c r="C12" s="48" t="s">
        <v>78</v>
      </c>
      <c r="D12" s="48" t="s">
        <v>79</v>
      </c>
      <c r="E12" s="77">
        <v>8</v>
      </c>
      <c r="F12" s="77">
        <v>0</v>
      </c>
      <c r="G12" s="77">
        <v>0</v>
      </c>
      <c r="H12" s="77">
        <v>0</v>
      </c>
      <c r="I12" s="77">
        <v>8</v>
      </c>
      <c r="J12" s="77">
        <v>0</v>
      </c>
      <c r="K12" s="77">
        <v>8</v>
      </c>
    </row>
    <row r="13" spans="1:11" s="33" customFormat="1" ht="30" customHeight="1">
      <c r="A13" s="48" t="s">
        <v>76</v>
      </c>
      <c r="B13" s="48" t="s">
        <v>78</v>
      </c>
      <c r="C13" s="48" t="s">
        <v>80</v>
      </c>
      <c r="D13" s="48" t="s">
        <v>81</v>
      </c>
      <c r="E13" s="77">
        <v>797.48</v>
      </c>
      <c r="F13" s="77">
        <v>0</v>
      </c>
      <c r="G13" s="77">
        <v>0</v>
      </c>
      <c r="H13" s="77">
        <v>0</v>
      </c>
      <c r="I13" s="77">
        <v>797.48</v>
      </c>
      <c r="J13" s="77">
        <v>0</v>
      </c>
      <c r="K13" s="77">
        <v>797.48</v>
      </c>
    </row>
    <row r="14" spans="1:11" s="33" customFormat="1" ht="30" customHeight="1">
      <c r="A14" s="48" t="s">
        <v>76</v>
      </c>
      <c r="B14" s="48" t="s">
        <v>82</v>
      </c>
      <c r="C14" s="48" t="s">
        <v>78</v>
      </c>
      <c r="D14" s="48" t="s">
        <v>83</v>
      </c>
      <c r="E14" s="77">
        <v>231</v>
      </c>
      <c r="F14" s="77">
        <v>185</v>
      </c>
      <c r="G14" s="77">
        <v>185</v>
      </c>
      <c r="H14" s="77">
        <v>0</v>
      </c>
      <c r="I14" s="77">
        <v>46</v>
      </c>
      <c r="J14" s="77">
        <v>0</v>
      </c>
      <c r="K14" s="77">
        <v>46</v>
      </c>
    </row>
    <row r="15" spans="1:11" s="33" customFormat="1" ht="30" customHeight="1">
      <c r="A15" s="48" t="s">
        <v>76</v>
      </c>
      <c r="B15" s="48" t="s">
        <v>82</v>
      </c>
      <c r="C15" s="48" t="s">
        <v>80</v>
      </c>
      <c r="D15" s="48" t="s">
        <v>84</v>
      </c>
      <c r="E15" s="77">
        <v>1650.884</v>
      </c>
      <c r="F15" s="77">
        <v>474.50400000000002</v>
      </c>
      <c r="G15" s="77">
        <v>474.50400000000002</v>
      </c>
      <c r="H15" s="77">
        <v>0</v>
      </c>
      <c r="I15" s="77">
        <v>1176.3800000000001</v>
      </c>
      <c r="J15" s="77">
        <v>0</v>
      </c>
      <c r="K15" s="77">
        <v>1176.3800000000001</v>
      </c>
    </row>
    <row r="16" spans="1:11" s="33" customFormat="1" ht="30" customHeight="1">
      <c r="A16" s="48" t="s">
        <v>76</v>
      </c>
      <c r="B16" s="48" t="s">
        <v>85</v>
      </c>
      <c r="C16" s="48" t="s">
        <v>86</v>
      </c>
      <c r="D16" s="48" t="s">
        <v>87</v>
      </c>
      <c r="E16" s="77">
        <v>4502.78</v>
      </c>
      <c r="F16" s="77">
        <v>0</v>
      </c>
      <c r="G16" s="77">
        <v>0</v>
      </c>
      <c r="H16" s="77">
        <v>0</v>
      </c>
      <c r="I16" s="77">
        <v>4502.78</v>
      </c>
      <c r="J16" s="77">
        <v>0</v>
      </c>
      <c r="K16" s="77">
        <v>4502.78</v>
      </c>
    </row>
    <row r="17" spans="1:11" s="33" customFormat="1" ht="30" customHeight="1">
      <c r="A17" s="48" t="s">
        <v>76</v>
      </c>
      <c r="B17" s="48" t="s">
        <v>85</v>
      </c>
      <c r="C17" s="48" t="s">
        <v>88</v>
      </c>
      <c r="D17" s="48" t="s">
        <v>89</v>
      </c>
      <c r="E17" s="77">
        <v>68.41</v>
      </c>
      <c r="F17" s="77">
        <v>0</v>
      </c>
      <c r="G17" s="77">
        <v>0</v>
      </c>
      <c r="H17" s="77">
        <v>0</v>
      </c>
      <c r="I17" s="77">
        <v>68.41</v>
      </c>
      <c r="J17" s="77">
        <v>0</v>
      </c>
      <c r="K17" s="77">
        <v>68.41</v>
      </c>
    </row>
    <row r="18" spans="1:11" s="33" customFormat="1" ht="33.950000000000003" customHeight="1">
      <c r="A18" s="48" t="s">
        <v>76</v>
      </c>
      <c r="B18" s="48" t="s">
        <v>85</v>
      </c>
      <c r="C18" s="48" t="s">
        <v>90</v>
      </c>
      <c r="D18" s="48" t="s">
        <v>91</v>
      </c>
      <c r="E18" s="77">
        <v>45</v>
      </c>
      <c r="F18" s="77">
        <v>0</v>
      </c>
      <c r="G18" s="77">
        <v>0</v>
      </c>
      <c r="H18" s="77">
        <v>0</v>
      </c>
      <c r="I18" s="77">
        <v>45</v>
      </c>
      <c r="J18" s="77">
        <v>0</v>
      </c>
      <c r="K18" s="77">
        <v>45</v>
      </c>
    </row>
    <row r="19" spans="1:11" s="33" customFormat="1" ht="33.950000000000003" customHeight="1">
      <c r="A19" s="48" t="s">
        <v>76</v>
      </c>
      <c r="B19" s="48" t="s">
        <v>85</v>
      </c>
      <c r="C19" s="48" t="s">
        <v>80</v>
      </c>
      <c r="D19" s="48" t="s">
        <v>92</v>
      </c>
      <c r="E19" s="77">
        <v>842.64</v>
      </c>
      <c r="F19" s="77">
        <v>0</v>
      </c>
      <c r="G19" s="77">
        <v>0</v>
      </c>
      <c r="H19" s="77">
        <v>0</v>
      </c>
      <c r="I19" s="77">
        <v>842.64</v>
      </c>
      <c r="J19" s="77">
        <v>0</v>
      </c>
      <c r="K19" s="77">
        <v>842.64</v>
      </c>
    </row>
    <row r="20" spans="1:11" s="33" customFormat="1" ht="33.950000000000003" customHeight="1">
      <c r="A20" s="48" t="s">
        <v>76</v>
      </c>
      <c r="B20" s="48" t="s">
        <v>93</v>
      </c>
      <c r="C20" s="48" t="s">
        <v>94</v>
      </c>
      <c r="D20" s="48" t="s">
        <v>95</v>
      </c>
      <c r="E20" s="77">
        <v>815.05856600000004</v>
      </c>
      <c r="F20" s="77">
        <v>815.05856600000004</v>
      </c>
      <c r="G20" s="77">
        <v>810.90719999999999</v>
      </c>
      <c r="H20" s="77">
        <v>4.1513660000000003</v>
      </c>
      <c r="I20" s="77">
        <v>0</v>
      </c>
      <c r="J20" s="77">
        <v>0</v>
      </c>
      <c r="K20" s="77">
        <v>0</v>
      </c>
    </row>
    <row r="21" spans="1:11" s="33" customFormat="1" ht="33.950000000000003" customHeight="1">
      <c r="A21" s="48" t="s">
        <v>76</v>
      </c>
      <c r="B21" s="48" t="s">
        <v>93</v>
      </c>
      <c r="C21" s="48" t="s">
        <v>96</v>
      </c>
      <c r="D21" s="48" t="s">
        <v>97</v>
      </c>
      <c r="E21" s="77">
        <v>434.94</v>
      </c>
      <c r="F21" s="77">
        <v>284.60000000000002</v>
      </c>
      <c r="G21" s="77">
        <v>284.60000000000002</v>
      </c>
      <c r="H21" s="77">
        <v>0</v>
      </c>
      <c r="I21" s="77">
        <v>150.34</v>
      </c>
      <c r="J21" s="77">
        <v>0</v>
      </c>
      <c r="K21" s="77">
        <v>150.34</v>
      </c>
    </row>
    <row r="22" spans="1:11" s="33" customFormat="1" ht="33.950000000000003" customHeight="1">
      <c r="A22" s="48" t="s">
        <v>76</v>
      </c>
      <c r="B22" s="48" t="s">
        <v>93</v>
      </c>
      <c r="C22" s="48" t="s">
        <v>80</v>
      </c>
      <c r="D22" s="48" t="s">
        <v>98</v>
      </c>
      <c r="E22" s="77">
        <v>474.42585300000002</v>
      </c>
      <c r="F22" s="77">
        <v>314.28585299999997</v>
      </c>
      <c r="G22" s="77">
        <v>309.13112000000001</v>
      </c>
      <c r="H22" s="77">
        <v>5.1547330000000002</v>
      </c>
      <c r="I22" s="77">
        <v>160.13999999999999</v>
      </c>
      <c r="J22" s="77">
        <v>0</v>
      </c>
      <c r="K22" s="77">
        <v>160.13999999999999</v>
      </c>
    </row>
    <row r="23" spans="1:11" s="33" customFormat="1" ht="33.950000000000003" customHeight="1">
      <c r="A23" s="48" t="s">
        <v>76</v>
      </c>
      <c r="B23" s="48" t="s">
        <v>99</v>
      </c>
      <c r="C23" s="48" t="s">
        <v>73</v>
      </c>
      <c r="D23" s="48" t="s">
        <v>100</v>
      </c>
      <c r="E23" s="77">
        <v>38.871600000000001</v>
      </c>
      <c r="F23" s="77">
        <v>38.871600000000001</v>
      </c>
      <c r="G23" s="77">
        <v>38.871600000000001</v>
      </c>
      <c r="H23" s="77">
        <v>0</v>
      </c>
      <c r="I23" s="77">
        <v>0</v>
      </c>
      <c r="J23" s="77">
        <v>0</v>
      </c>
      <c r="K23" s="77">
        <v>0</v>
      </c>
    </row>
    <row r="24" spans="1:11" s="33" customFormat="1" ht="33.950000000000003" customHeight="1">
      <c r="A24" s="48" t="s">
        <v>76</v>
      </c>
      <c r="B24" s="48" t="s">
        <v>99</v>
      </c>
      <c r="C24" s="48" t="s">
        <v>80</v>
      </c>
      <c r="D24" s="48" t="s">
        <v>101</v>
      </c>
      <c r="E24" s="77">
        <v>7.6722000000000001</v>
      </c>
      <c r="F24" s="77">
        <v>7.6722000000000001</v>
      </c>
      <c r="G24" s="77">
        <v>7.6722000000000001</v>
      </c>
      <c r="H24" s="77">
        <v>0</v>
      </c>
      <c r="I24" s="77">
        <v>0</v>
      </c>
      <c r="J24" s="77">
        <v>0</v>
      </c>
      <c r="K24" s="77">
        <v>0</v>
      </c>
    </row>
    <row r="25" spans="1:11" s="33" customFormat="1" ht="33.950000000000003" customHeight="1">
      <c r="A25" s="48" t="s">
        <v>76</v>
      </c>
      <c r="B25" s="48" t="s">
        <v>102</v>
      </c>
      <c r="C25" s="48" t="s">
        <v>73</v>
      </c>
      <c r="D25" s="48" t="s">
        <v>103</v>
      </c>
      <c r="E25" s="77">
        <v>390</v>
      </c>
      <c r="F25" s="77">
        <v>390</v>
      </c>
      <c r="G25" s="77">
        <v>390</v>
      </c>
      <c r="H25" s="77">
        <v>0</v>
      </c>
      <c r="I25" s="77">
        <v>0</v>
      </c>
      <c r="J25" s="77">
        <v>0</v>
      </c>
      <c r="K25" s="77">
        <v>0</v>
      </c>
    </row>
    <row r="26" spans="1:11" s="33" customFormat="1" ht="33.950000000000003" customHeight="1">
      <c r="A26" s="48"/>
      <c r="B26" s="48"/>
      <c r="C26" s="48"/>
      <c r="D26" s="48" t="s">
        <v>104</v>
      </c>
      <c r="E26" s="77">
        <v>4926.6507199999996</v>
      </c>
      <c r="F26" s="77">
        <v>108.30571999999999</v>
      </c>
      <c r="G26" s="77">
        <v>108.30571999999999</v>
      </c>
      <c r="H26" s="77">
        <v>0</v>
      </c>
      <c r="I26" s="77">
        <v>4818.3450000000003</v>
      </c>
      <c r="J26" s="77">
        <v>0</v>
      </c>
      <c r="K26" s="77">
        <v>4818.3450000000003</v>
      </c>
    </row>
    <row r="27" spans="1:11" s="33" customFormat="1" ht="33.950000000000003" customHeight="1">
      <c r="A27" s="48" t="s">
        <v>71</v>
      </c>
      <c r="B27" s="48" t="s">
        <v>72</v>
      </c>
      <c r="C27" s="48" t="s">
        <v>78</v>
      </c>
      <c r="D27" s="48" t="s">
        <v>105</v>
      </c>
      <c r="E27" s="77">
        <v>78.97972</v>
      </c>
      <c r="F27" s="77">
        <v>78.97972</v>
      </c>
      <c r="G27" s="77">
        <v>78.97972</v>
      </c>
      <c r="H27" s="77">
        <v>0</v>
      </c>
      <c r="I27" s="77">
        <v>0</v>
      </c>
      <c r="J27" s="77">
        <v>0</v>
      </c>
      <c r="K27" s="77">
        <v>0</v>
      </c>
    </row>
    <row r="28" spans="1:11" ht="33.950000000000003" customHeight="1">
      <c r="A28" s="48" t="s">
        <v>76</v>
      </c>
      <c r="B28" s="48" t="s">
        <v>78</v>
      </c>
      <c r="C28" s="48" t="s">
        <v>73</v>
      </c>
      <c r="D28" s="48" t="s">
        <v>106</v>
      </c>
      <c r="E28" s="77">
        <v>4846.3450000000003</v>
      </c>
      <c r="F28" s="77">
        <v>28</v>
      </c>
      <c r="G28" s="77">
        <v>28</v>
      </c>
      <c r="H28" s="77">
        <v>0</v>
      </c>
      <c r="I28" s="77">
        <v>4818.3450000000003</v>
      </c>
      <c r="J28" s="77">
        <v>0</v>
      </c>
      <c r="K28" s="77">
        <v>4818.3450000000003</v>
      </c>
    </row>
    <row r="29" spans="1:11" ht="33.950000000000003" customHeight="1">
      <c r="A29" s="48" t="s">
        <v>76</v>
      </c>
      <c r="B29" s="48" t="s">
        <v>99</v>
      </c>
      <c r="C29" s="48" t="s">
        <v>80</v>
      </c>
      <c r="D29" s="48" t="s">
        <v>101</v>
      </c>
      <c r="E29" s="77">
        <v>1.3260000000000001</v>
      </c>
      <c r="F29" s="77">
        <v>1.3260000000000001</v>
      </c>
      <c r="G29" s="77">
        <v>1.3260000000000001</v>
      </c>
      <c r="H29" s="77">
        <v>0</v>
      </c>
      <c r="I29" s="77">
        <v>0</v>
      </c>
      <c r="J29" s="77">
        <v>0</v>
      </c>
      <c r="K29" s="77">
        <v>0</v>
      </c>
    </row>
    <row r="30" spans="1:11" ht="33.950000000000003" customHeight="1">
      <c r="A30" s="48"/>
      <c r="B30" s="48"/>
      <c r="C30" s="48"/>
      <c r="D30" s="48" t="s">
        <v>107</v>
      </c>
      <c r="E30" s="77">
        <v>36.821783000000003</v>
      </c>
      <c r="F30" s="77">
        <v>36.821783000000003</v>
      </c>
      <c r="G30" s="77">
        <v>36.821783000000003</v>
      </c>
      <c r="H30" s="77">
        <v>0</v>
      </c>
      <c r="I30" s="77">
        <v>0</v>
      </c>
      <c r="J30" s="77">
        <v>0</v>
      </c>
      <c r="K30" s="77">
        <v>0</v>
      </c>
    </row>
    <row r="31" spans="1:11" ht="33.950000000000003" customHeight="1">
      <c r="A31" s="48" t="s">
        <v>71</v>
      </c>
      <c r="B31" s="48" t="s">
        <v>72</v>
      </c>
      <c r="C31" s="48" t="s">
        <v>78</v>
      </c>
      <c r="D31" s="48" t="s">
        <v>105</v>
      </c>
      <c r="E31" s="77">
        <v>15.575283000000001</v>
      </c>
      <c r="F31" s="77">
        <v>15.575283000000001</v>
      </c>
      <c r="G31" s="77">
        <v>15.575283000000001</v>
      </c>
      <c r="H31" s="77">
        <v>0</v>
      </c>
      <c r="I31" s="77">
        <v>0</v>
      </c>
      <c r="J31" s="77">
        <v>0</v>
      </c>
      <c r="K31" s="77">
        <v>0</v>
      </c>
    </row>
    <row r="32" spans="1:11" ht="33.950000000000003" customHeight="1">
      <c r="A32" s="48" t="s">
        <v>76</v>
      </c>
      <c r="B32" s="48" t="s">
        <v>78</v>
      </c>
      <c r="C32" s="48" t="s">
        <v>73</v>
      </c>
      <c r="D32" s="48" t="s">
        <v>106</v>
      </c>
      <c r="E32" s="77">
        <v>20.98</v>
      </c>
      <c r="F32" s="77">
        <v>20.98</v>
      </c>
      <c r="G32" s="77">
        <v>20.98</v>
      </c>
      <c r="H32" s="77">
        <v>0</v>
      </c>
      <c r="I32" s="77">
        <v>0</v>
      </c>
      <c r="J32" s="77">
        <v>0</v>
      </c>
      <c r="K32" s="77">
        <v>0</v>
      </c>
    </row>
    <row r="33" spans="1:11" ht="33.950000000000003" customHeight="1">
      <c r="A33" s="48" t="s">
        <v>76</v>
      </c>
      <c r="B33" s="48" t="s">
        <v>99</v>
      </c>
      <c r="C33" s="48" t="s">
        <v>80</v>
      </c>
      <c r="D33" s="48" t="s">
        <v>101</v>
      </c>
      <c r="E33" s="77">
        <v>0.26650000000000001</v>
      </c>
      <c r="F33" s="77">
        <v>0.26650000000000001</v>
      </c>
      <c r="G33" s="77">
        <v>0.26650000000000001</v>
      </c>
      <c r="H33" s="77">
        <v>0</v>
      </c>
      <c r="I33" s="77">
        <v>0</v>
      </c>
      <c r="J33" s="77">
        <v>0</v>
      </c>
      <c r="K33" s="77">
        <v>0</v>
      </c>
    </row>
    <row r="34" spans="1:11" ht="33.950000000000003" customHeight="1">
      <c r="A34" s="48"/>
      <c r="B34" s="48"/>
      <c r="C34" s="48"/>
      <c r="D34" s="48" t="s">
        <v>108</v>
      </c>
      <c r="E34" s="77">
        <v>6.2519229999999997</v>
      </c>
      <c r="F34" s="77">
        <v>6.2519229999999997</v>
      </c>
      <c r="G34" s="77">
        <v>6.2519229999999997</v>
      </c>
      <c r="H34" s="77">
        <v>0</v>
      </c>
      <c r="I34" s="77">
        <v>0</v>
      </c>
      <c r="J34" s="77">
        <v>0</v>
      </c>
      <c r="K34" s="77">
        <v>0</v>
      </c>
    </row>
    <row r="35" spans="1:11" ht="33.950000000000003" customHeight="1">
      <c r="A35" s="48" t="s">
        <v>71</v>
      </c>
      <c r="B35" s="48" t="s">
        <v>72</v>
      </c>
      <c r="C35" s="48" t="s">
        <v>78</v>
      </c>
      <c r="D35" s="48" t="s">
        <v>105</v>
      </c>
      <c r="E35" s="77">
        <v>3.8549229999999999</v>
      </c>
      <c r="F35" s="77">
        <v>3.8549229999999999</v>
      </c>
      <c r="G35" s="77">
        <v>3.8549229999999999</v>
      </c>
      <c r="H35" s="77">
        <v>0</v>
      </c>
      <c r="I35" s="77">
        <v>0</v>
      </c>
      <c r="J35" s="77">
        <v>0</v>
      </c>
      <c r="K35" s="77">
        <v>0</v>
      </c>
    </row>
    <row r="36" spans="1:11" ht="33.950000000000003" customHeight="1">
      <c r="A36" s="48" t="s">
        <v>76</v>
      </c>
      <c r="B36" s="48" t="s">
        <v>78</v>
      </c>
      <c r="C36" s="48" t="s">
        <v>78</v>
      </c>
      <c r="D36" s="48" t="s">
        <v>79</v>
      </c>
      <c r="E36" s="77">
        <v>2.3450000000000002</v>
      </c>
      <c r="F36" s="77">
        <v>2.3450000000000002</v>
      </c>
      <c r="G36" s="77">
        <v>2.3450000000000002</v>
      </c>
      <c r="H36" s="77">
        <v>0</v>
      </c>
      <c r="I36" s="77">
        <v>0</v>
      </c>
      <c r="J36" s="77">
        <v>0</v>
      </c>
      <c r="K36" s="77">
        <v>0</v>
      </c>
    </row>
    <row r="37" spans="1:11" ht="33.950000000000003" customHeight="1">
      <c r="A37" s="48" t="s">
        <v>76</v>
      </c>
      <c r="B37" s="48" t="s">
        <v>99</v>
      </c>
      <c r="C37" s="48" t="s">
        <v>80</v>
      </c>
      <c r="D37" s="48" t="s">
        <v>101</v>
      </c>
      <c r="E37" s="77">
        <v>5.1999999999999998E-2</v>
      </c>
      <c r="F37" s="77">
        <v>5.1999999999999998E-2</v>
      </c>
      <c r="G37" s="77">
        <v>5.1999999999999998E-2</v>
      </c>
      <c r="H37" s="77">
        <v>0</v>
      </c>
      <c r="I37" s="77">
        <v>0</v>
      </c>
      <c r="J37" s="77">
        <v>0</v>
      </c>
      <c r="K37" s="77">
        <v>0</v>
      </c>
    </row>
    <row r="38" spans="1:11" ht="33.950000000000003" customHeight="1">
      <c r="A38" s="48"/>
      <c r="B38" s="48"/>
      <c r="C38" s="48"/>
      <c r="D38" s="48" t="s">
        <v>109</v>
      </c>
      <c r="E38" s="77">
        <v>12.922790000000001</v>
      </c>
      <c r="F38" s="77">
        <v>7.7722899999999999</v>
      </c>
      <c r="G38" s="77">
        <v>7.7722899999999999</v>
      </c>
      <c r="H38" s="77">
        <v>0</v>
      </c>
      <c r="I38" s="77">
        <v>5.1505000000000001</v>
      </c>
      <c r="J38" s="77">
        <v>0</v>
      </c>
      <c r="K38" s="77">
        <v>5.1505000000000001</v>
      </c>
    </row>
    <row r="39" spans="1:11" ht="33.950000000000003" customHeight="1">
      <c r="A39" s="48" t="s">
        <v>71</v>
      </c>
      <c r="B39" s="48" t="s">
        <v>72</v>
      </c>
      <c r="C39" s="48" t="s">
        <v>78</v>
      </c>
      <c r="D39" s="48" t="s">
        <v>105</v>
      </c>
      <c r="E39" s="77">
        <v>7.64229</v>
      </c>
      <c r="F39" s="77">
        <v>7.64229</v>
      </c>
      <c r="G39" s="77">
        <v>7.64229</v>
      </c>
      <c r="H39" s="77">
        <v>0</v>
      </c>
      <c r="I39" s="77">
        <v>0</v>
      </c>
      <c r="J39" s="77">
        <v>0</v>
      </c>
      <c r="K39" s="77">
        <v>0</v>
      </c>
    </row>
    <row r="40" spans="1:11" ht="33.950000000000003" customHeight="1">
      <c r="A40" s="48" t="s">
        <v>76</v>
      </c>
      <c r="B40" s="48" t="s">
        <v>85</v>
      </c>
      <c r="C40" s="48" t="s">
        <v>82</v>
      </c>
      <c r="D40" s="48" t="s">
        <v>110</v>
      </c>
      <c r="E40" s="77">
        <v>5.1505000000000001</v>
      </c>
      <c r="F40" s="77">
        <v>0</v>
      </c>
      <c r="G40" s="77">
        <v>0</v>
      </c>
      <c r="H40" s="77">
        <v>0</v>
      </c>
      <c r="I40" s="77">
        <v>5.1505000000000001</v>
      </c>
      <c r="J40" s="77">
        <v>0</v>
      </c>
      <c r="K40" s="77">
        <v>5.1505000000000001</v>
      </c>
    </row>
    <row r="41" spans="1:11" ht="33.950000000000003" customHeight="1">
      <c r="A41" s="48" t="s">
        <v>76</v>
      </c>
      <c r="B41" s="48" t="s">
        <v>99</v>
      </c>
      <c r="C41" s="48" t="s">
        <v>80</v>
      </c>
      <c r="D41" s="48" t="s">
        <v>101</v>
      </c>
      <c r="E41" s="77">
        <v>0.13</v>
      </c>
      <c r="F41" s="77">
        <v>0.13</v>
      </c>
      <c r="G41" s="77">
        <v>0.13</v>
      </c>
      <c r="H41" s="77">
        <v>0</v>
      </c>
      <c r="I41" s="77">
        <v>0</v>
      </c>
      <c r="J41" s="77">
        <v>0</v>
      </c>
      <c r="K41" s="77">
        <v>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showZeros="0" topLeftCell="A16" zoomScale="85" zoomScaleNormal="85" workbookViewId="0">
      <selection activeCell="K22" sqref="K22"/>
    </sheetView>
  </sheetViews>
  <sheetFormatPr defaultColWidth="8.875" defaultRowHeight="13.5"/>
  <cols>
    <col min="1" max="2" width="5.625" style="61" customWidth="1"/>
    <col min="3" max="3" width="14.625" style="61" customWidth="1"/>
    <col min="4" max="5" width="5.375" style="61" customWidth="1"/>
    <col min="6" max="6" width="16.75" style="61" customWidth="1"/>
    <col min="7" max="7" width="11.625" style="61" customWidth="1"/>
    <col min="8" max="8" width="12.625" style="61" customWidth="1"/>
    <col min="9" max="9" width="6.375" style="61" customWidth="1"/>
    <col min="10" max="17" width="7.375" style="61" customWidth="1"/>
    <col min="18" max="32" width="9" style="61"/>
    <col min="33" max="16352" width="8.875" style="61"/>
    <col min="16353" max="16380" width="9" style="61"/>
    <col min="16381" max="16384" width="8.875" style="61"/>
  </cols>
  <sheetData>
    <row r="1" spans="1:17" s="60" customFormat="1" ht="42" customHeight="1">
      <c r="A1" s="226" t="s">
        <v>164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s="60" customFormat="1" ht="15" customHeight="1">
      <c r="A2" s="6" t="s">
        <v>1</v>
      </c>
      <c r="B2" s="5"/>
      <c r="C2" s="5"/>
      <c r="D2" s="5"/>
      <c r="E2" s="5"/>
      <c r="F2" s="5"/>
      <c r="P2" s="227" t="s">
        <v>2</v>
      </c>
      <c r="Q2" s="227"/>
    </row>
    <row r="3" spans="1:17" ht="20.100000000000001" customHeight="1">
      <c r="A3" s="241" t="s">
        <v>165</v>
      </c>
      <c r="B3" s="242"/>
      <c r="C3" s="243"/>
      <c r="D3" s="241" t="s">
        <v>166</v>
      </c>
      <c r="E3" s="242"/>
      <c r="F3" s="243"/>
      <c r="G3" s="228" t="s">
        <v>113</v>
      </c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17" ht="20.100000000000001" customHeight="1">
      <c r="A4" s="244"/>
      <c r="B4" s="245"/>
      <c r="C4" s="246"/>
      <c r="D4" s="244"/>
      <c r="E4" s="245"/>
      <c r="F4" s="246"/>
      <c r="G4" s="236" t="s">
        <v>8</v>
      </c>
      <c r="H4" s="236" t="s">
        <v>49</v>
      </c>
      <c r="I4" s="250"/>
      <c r="J4" s="231" t="s">
        <v>50</v>
      </c>
      <c r="K4" s="230"/>
      <c r="L4" s="230"/>
      <c r="M4" s="230"/>
      <c r="N4" s="230"/>
      <c r="O4" s="230"/>
      <c r="P4" s="236" t="s">
        <v>51</v>
      </c>
      <c r="Q4" s="239" t="s">
        <v>167</v>
      </c>
    </row>
    <row r="5" spans="1:17" ht="20.100000000000001" customHeight="1">
      <c r="A5" s="247"/>
      <c r="B5" s="248"/>
      <c r="C5" s="249"/>
      <c r="D5" s="247"/>
      <c r="E5" s="248"/>
      <c r="F5" s="249"/>
      <c r="G5" s="237"/>
      <c r="H5" s="251"/>
      <c r="I5" s="252"/>
      <c r="J5" s="238" t="s">
        <v>18</v>
      </c>
      <c r="K5" s="238" t="s">
        <v>63</v>
      </c>
      <c r="L5" s="238" t="s">
        <v>64</v>
      </c>
      <c r="M5" s="238" t="s">
        <v>65</v>
      </c>
      <c r="N5" s="238" t="s">
        <v>66</v>
      </c>
      <c r="O5" s="238" t="s">
        <v>67</v>
      </c>
      <c r="P5" s="237"/>
      <c r="Q5" s="240"/>
    </row>
    <row r="6" spans="1:17" ht="27" customHeight="1">
      <c r="A6" s="63" t="s">
        <v>56</v>
      </c>
      <c r="B6" s="63" t="s">
        <v>57</v>
      </c>
      <c r="C6" s="63" t="s">
        <v>44</v>
      </c>
      <c r="D6" s="63" t="s">
        <v>56</v>
      </c>
      <c r="E6" s="63" t="s">
        <v>57</v>
      </c>
      <c r="F6" s="63" t="s">
        <v>44</v>
      </c>
      <c r="G6" s="237"/>
      <c r="H6" s="62" t="s">
        <v>60</v>
      </c>
      <c r="I6" s="62" t="s">
        <v>61</v>
      </c>
      <c r="J6" s="236"/>
      <c r="K6" s="236"/>
      <c r="L6" s="236"/>
      <c r="M6" s="236"/>
      <c r="N6" s="236"/>
      <c r="O6" s="236"/>
      <c r="P6" s="237"/>
      <c r="Q6" s="237"/>
    </row>
    <row r="7" spans="1:17" ht="35.1" customHeight="1">
      <c r="A7" s="64"/>
      <c r="B7" s="64"/>
      <c r="C7" s="65" t="s">
        <v>8</v>
      </c>
      <c r="D7" s="66"/>
      <c r="E7" s="66"/>
      <c r="F7" s="65" t="s">
        <v>8</v>
      </c>
      <c r="G7" s="67">
        <v>3038.2894620000002</v>
      </c>
      <c r="H7" s="67">
        <v>3038.2894620000002</v>
      </c>
      <c r="I7" s="74"/>
      <c r="J7" s="74"/>
      <c r="K7" s="74"/>
      <c r="L7" s="74"/>
      <c r="M7" s="74"/>
      <c r="N7" s="74"/>
      <c r="O7" s="74"/>
      <c r="P7" s="74"/>
      <c r="Q7" s="74"/>
    </row>
    <row r="8" spans="1:17" ht="35.1" customHeight="1">
      <c r="A8" s="68">
        <v>301</v>
      </c>
      <c r="B8" s="68"/>
      <c r="C8" s="65" t="s">
        <v>168</v>
      </c>
      <c r="D8" s="69">
        <v>501</v>
      </c>
      <c r="E8" s="70"/>
      <c r="F8" s="71" t="s">
        <v>169</v>
      </c>
      <c r="G8" s="67">
        <v>1754.35322</v>
      </c>
      <c r="H8" s="67">
        <v>1754.35322</v>
      </c>
      <c r="I8" s="75"/>
      <c r="J8" s="75"/>
      <c r="K8" s="75"/>
      <c r="L8" s="75"/>
      <c r="M8" s="75"/>
      <c r="N8" s="75"/>
      <c r="O8" s="75"/>
      <c r="P8" s="75"/>
      <c r="Q8" s="75"/>
    </row>
    <row r="9" spans="1:17" ht="35.1" customHeight="1">
      <c r="A9" s="68">
        <v>301</v>
      </c>
      <c r="B9" s="68" t="s">
        <v>73</v>
      </c>
      <c r="C9" s="65" t="s">
        <v>170</v>
      </c>
      <c r="D9" s="69">
        <v>501</v>
      </c>
      <c r="E9" s="72" t="s">
        <v>73</v>
      </c>
      <c r="F9" s="232" t="s">
        <v>171</v>
      </c>
      <c r="G9" s="67">
        <v>338.69159999999999</v>
      </c>
      <c r="H9" s="67">
        <v>338.69159999999999</v>
      </c>
      <c r="I9" s="75"/>
      <c r="J9" s="75"/>
      <c r="K9" s="75"/>
      <c r="L9" s="75"/>
      <c r="M9" s="75"/>
      <c r="N9" s="75"/>
      <c r="O9" s="75"/>
      <c r="P9" s="75"/>
      <c r="Q9" s="75"/>
    </row>
    <row r="10" spans="1:17" ht="35.1" customHeight="1">
      <c r="A10" s="68">
        <v>301</v>
      </c>
      <c r="B10" s="68" t="s">
        <v>78</v>
      </c>
      <c r="C10" s="65" t="s">
        <v>172</v>
      </c>
      <c r="D10" s="69">
        <v>501</v>
      </c>
      <c r="E10" s="72" t="s">
        <v>73</v>
      </c>
      <c r="F10" s="233"/>
      <c r="G10" s="67">
        <v>80.718000000000004</v>
      </c>
      <c r="H10" s="67">
        <v>80.718000000000004</v>
      </c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35.1" customHeight="1">
      <c r="A11" s="68">
        <v>301</v>
      </c>
      <c r="B11" s="68" t="s">
        <v>82</v>
      </c>
      <c r="C11" s="65" t="s">
        <v>173</v>
      </c>
      <c r="D11" s="69">
        <v>501</v>
      </c>
      <c r="E11" s="72" t="s">
        <v>73</v>
      </c>
      <c r="F11" s="234"/>
      <c r="G11" s="67">
        <v>0</v>
      </c>
      <c r="H11" s="67">
        <v>0</v>
      </c>
      <c r="I11" s="75"/>
      <c r="J11" s="75"/>
      <c r="K11" s="75"/>
      <c r="L11" s="75"/>
      <c r="M11" s="75"/>
      <c r="N11" s="75"/>
      <c r="O11" s="75"/>
      <c r="P11" s="75"/>
      <c r="Q11" s="75"/>
    </row>
    <row r="12" spans="1:17" ht="35.1" customHeight="1">
      <c r="A12" s="68">
        <v>301</v>
      </c>
      <c r="B12" s="68" t="s">
        <v>85</v>
      </c>
      <c r="C12" s="65" t="s">
        <v>174</v>
      </c>
      <c r="D12" s="69">
        <v>501</v>
      </c>
      <c r="E12" s="70" t="s">
        <v>78</v>
      </c>
      <c r="F12" s="73" t="s">
        <v>175</v>
      </c>
      <c r="G12" s="67">
        <v>47.230800000000002</v>
      </c>
      <c r="H12" s="67">
        <v>47.230800000000002</v>
      </c>
      <c r="I12" s="75"/>
      <c r="J12" s="75"/>
      <c r="K12" s="75"/>
      <c r="L12" s="75"/>
      <c r="M12" s="75"/>
      <c r="N12" s="75"/>
      <c r="O12" s="75"/>
      <c r="P12" s="75"/>
      <c r="Q12" s="75"/>
    </row>
    <row r="13" spans="1:17" ht="35.1" customHeight="1">
      <c r="A13" s="68">
        <v>301</v>
      </c>
      <c r="B13" s="68" t="s">
        <v>93</v>
      </c>
      <c r="C13" s="65" t="s">
        <v>176</v>
      </c>
      <c r="D13" s="69">
        <v>501</v>
      </c>
      <c r="E13" s="70"/>
      <c r="F13" s="71" t="s">
        <v>171</v>
      </c>
      <c r="G13" s="67">
        <v>44.127119999999998</v>
      </c>
      <c r="H13" s="67">
        <v>44.127119999999998</v>
      </c>
      <c r="I13" s="75"/>
      <c r="J13" s="75"/>
      <c r="K13" s="75"/>
      <c r="L13" s="75"/>
      <c r="M13" s="75"/>
      <c r="N13" s="75"/>
      <c r="O13" s="75"/>
      <c r="P13" s="75"/>
      <c r="Q13" s="75"/>
    </row>
    <row r="14" spans="1:17" ht="35.1" customHeight="1">
      <c r="A14" s="68">
        <v>301</v>
      </c>
      <c r="B14" s="68" t="s">
        <v>86</v>
      </c>
      <c r="C14" s="65" t="s">
        <v>177</v>
      </c>
      <c r="D14" s="69">
        <v>501</v>
      </c>
      <c r="E14" s="70" t="s">
        <v>78</v>
      </c>
      <c r="F14" s="232" t="s">
        <v>175</v>
      </c>
      <c r="G14" s="67">
        <v>78.951599999999999</v>
      </c>
      <c r="H14" s="67">
        <v>78.951599999999999</v>
      </c>
      <c r="I14" s="75"/>
      <c r="J14" s="75"/>
      <c r="K14" s="75"/>
      <c r="L14" s="75"/>
      <c r="M14" s="75"/>
      <c r="N14" s="75"/>
      <c r="O14" s="75"/>
      <c r="P14" s="75"/>
      <c r="Q14" s="75"/>
    </row>
    <row r="15" spans="1:17" ht="35.1" customHeight="1">
      <c r="A15" s="68">
        <v>301</v>
      </c>
      <c r="B15" s="68" t="s">
        <v>88</v>
      </c>
      <c r="C15" s="65" t="s">
        <v>178</v>
      </c>
      <c r="D15" s="69">
        <v>501</v>
      </c>
      <c r="E15" s="70" t="s">
        <v>78</v>
      </c>
      <c r="F15" s="234"/>
      <c r="G15" s="67">
        <v>0</v>
      </c>
      <c r="H15" s="67">
        <v>0</v>
      </c>
      <c r="I15" s="75"/>
      <c r="J15" s="75"/>
      <c r="K15" s="75"/>
      <c r="L15" s="75"/>
      <c r="M15" s="75"/>
      <c r="N15" s="75"/>
      <c r="O15" s="75"/>
      <c r="P15" s="75"/>
      <c r="Q15" s="75"/>
    </row>
    <row r="16" spans="1:17" ht="35.1" customHeight="1">
      <c r="A16" s="68">
        <v>301</v>
      </c>
      <c r="B16" s="68">
        <v>99</v>
      </c>
      <c r="C16" s="65" t="s">
        <v>179</v>
      </c>
      <c r="D16" s="69">
        <v>501</v>
      </c>
      <c r="E16" s="70" t="s">
        <v>80</v>
      </c>
      <c r="F16" s="65" t="s">
        <v>179</v>
      </c>
      <c r="G16" s="67">
        <v>1164.6341</v>
      </c>
      <c r="H16" s="67">
        <v>1164.6341</v>
      </c>
      <c r="I16" s="75"/>
      <c r="J16" s="75"/>
      <c r="K16" s="75"/>
      <c r="L16" s="75"/>
      <c r="M16" s="75"/>
      <c r="N16" s="75"/>
      <c r="O16" s="75"/>
      <c r="P16" s="75"/>
      <c r="Q16" s="75"/>
    </row>
    <row r="17" spans="1:17" ht="35.1" customHeight="1">
      <c r="A17" s="68">
        <v>302</v>
      </c>
      <c r="B17" s="68"/>
      <c r="C17" s="65" t="s">
        <v>180</v>
      </c>
      <c r="D17" s="69">
        <v>502</v>
      </c>
      <c r="E17" s="70"/>
      <c r="F17" s="71" t="s">
        <v>181</v>
      </c>
      <c r="G17" s="67">
        <v>22.648437000000001</v>
      </c>
      <c r="H17" s="67">
        <v>22.648437000000001</v>
      </c>
      <c r="I17" s="75"/>
      <c r="J17" s="75"/>
      <c r="K17" s="75"/>
      <c r="L17" s="75"/>
      <c r="M17" s="75"/>
      <c r="N17" s="75"/>
      <c r="O17" s="75"/>
      <c r="P17" s="75"/>
      <c r="Q17" s="75"/>
    </row>
    <row r="18" spans="1:17" ht="35.1" customHeight="1">
      <c r="A18" s="68">
        <v>302</v>
      </c>
      <c r="B18" s="68" t="s">
        <v>73</v>
      </c>
      <c r="C18" s="65" t="s">
        <v>182</v>
      </c>
      <c r="D18" s="69">
        <v>502</v>
      </c>
      <c r="E18" s="70" t="s">
        <v>73</v>
      </c>
      <c r="F18" s="232" t="s">
        <v>183</v>
      </c>
      <c r="G18" s="67">
        <v>0</v>
      </c>
      <c r="H18" s="67">
        <v>0</v>
      </c>
      <c r="I18" s="75"/>
      <c r="J18" s="75"/>
      <c r="K18" s="75"/>
      <c r="L18" s="75"/>
      <c r="M18" s="75"/>
      <c r="N18" s="75"/>
      <c r="O18" s="75"/>
      <c r="P18" s="75"/>
      <c r="Q18" s="75"/>
    </row>
    <row r="19" spans="1:17" ht="35.1" customHeight="1">
      <c r="A19" s="68">
        <v>302</v>
      </c>
      <c r="B19" s="68" t="s">
        <v>78</v>
      </c>
      <c r="C19" s="65" t="s">
        <v>184</v>
      </c>
      <c r="D19" s="69">
        <v>502</v>
      </c>
      <c r="E19" s="70" t="s">
        <v>73</v>
      </c>
      <c r="F19" s="233"/>
      <c r="G19" s="67">
        <v>0</v>
      </c>
      <c r="H19" s="67">
        <v>0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35.1" customHeight="1">
      <c r="A20" s="68">
        <v>302</v>
      </c>
      <c r="B20" s="68" t="s">
        <v>85</v>
      </c>
      <c r="C20" s="65" t="s">
        <v>185</v>
      </c>
      <c r="D20" s="69">
        <v>502</v>
      </c>
      <c r="E20" s="70" t="s">
        <v>73</v>
      </c>
      <c r="F20" s="233"/>
      <c r="G20" s="67">
        <v>0</v>
      </c>
      <c r="H20" s="67">
        <v>0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35.1" customHeight="1">
      <c r="A21" s="68">
        <v>302</v>
      </c>
      <c r="B21" s="68" t="s">
        <v>72</v>
      </c>
      <c r="C21" s="65" t="s">
        <v>186</v>
      </c>
      <c r="D21" s="69">
        <v>502</v>
      </c>
      <c r="E21" s="70" t="s">
        <v>73</v>
      </c>
      <c r="F21" s="233"/>
      <c r="G21" s="67">
        <v>0.5</v>
      </c>
      <c r="H21" s="67">
        <v>0.5</v>
      </c>
      <c r="I21" s="75"/>
      <c r="J21" s="75"/>
      <c r="K21" s="75"/>
      <c r="L21" s="75"/>
      <c r="M21" s="75"/>
      <c r="N21" s="75"/>
      <c r="O21" s="75"/>
      <c r="P21" s="75"/>
      <c r="Q21" s="75"/>
    </row>
    <row r="22" spans="1:17" ht="35.1" customHeight="1">
      <c r="A22" s="68">
        <v>302</v>
      </c>
      <c r="B22" s="68" t="s">
        <v>187</v>
      </c>
      <c r="C22" s="65" t="s">
        <v>188</v>
      </c>
      <c r="D22" s="69">
        <v>502</v>
      </c>
      <c r="E22" s="70" t="s">
        <v>73</v>
      </c>
      <c r="F22" s="233"/>
      <c r="G22" s="67">
        <v>2.2799999999999998</v>
      </c>
      <c r="H22" s="67">
        <v>2.2799999999999998</v>
      </c>
      <c r="I22" s="75"/>
      <c r="J22" s="75"/>
      <c r="K22" s="75"/>
      <c r="L22" s="75"/>
      <c r="M22" s="75"/>
      <c r="N22" s="75"/>
      <c r="O22" s="75"/>
      <c r="P22" s="75"/>
      <c r="Q22" s="75"/>
    </row>
    <row r="23" spans="1:17" ht="35.1" customHeight="1">
      <c r="A23" s="68">
        <v>302</v>
      </c>
      <c r="B23" s="68" t="s">
        <v>93</v>
      </c>
      <c r="C23" s="65" t="s">
        <v>189</v>
      </c>
      <c r="D23" s="69">
        <v>502</v>
      </c>
      <c r="E23" s="70" t="s">
        <v>73</v>
      </c>
      <c r="F23" s="233"/>
      <c r="G23" s="67">
        <v>0</v>
      </c>
      <c r="H23" s="67">
        <v>0</v>
      </c>
      <c r="I23" s="75"/>
      <c r="J23" s="75"/>
      <c r="K23" s="75"/>
      <c r="L23" s="75"/>
      <c r="M23" s="75"/>
      <c r="N23" s="75"/>
      <c r="O23" s="75"/>
      <c r="P23" s="75"/>
      <c r="Q23" s="75"/>
    </row>
    <row r="24" spans="1:17" ht="35.1" customHeight="1">
      <c r="A24" s="68">
        <v>302</v>
      </c>
      <c r="B24" s="68" t="s">
        <v>86</v>
      </c>
      <c r="C24" s="65" t="s">
        <v>190</v>
      </c>
      <c r="D24" s="69">
        <v>502</v>
      </c>
      <c r="E24" s="70" t="s">
        <v>73</v>
      </c>
      <c r="F24" s="233"/>
      <c r="G24" s="67">
        <v>0</v>
      </c>
      <c r="H24" s="67">
        <v>0</v>
      </c>
      <c r="I24" s="75"/>
      <c r="J24" s="75"/>
      <c r="K24" s="75"/>
      <c r="L24" s="75"/>
      <c r="M24" s="75"/>
      <c r="N24" s="75"/>
      <c r="O24" s="75"/>
      <c r="P24" s="75"/>
      <c r="Q24" s="75"/>
    </row>
    <row r="25" spans="1:17" ht="35.1" customHeight="1">
      <c r="A25" s="68">
        <v>302</v>
      </c>
      <c r="B25" s="68" t="s">
        <v>88</v>
      </c>
      <c r="C25" s="65" t="s">
        <v>191</v>
      </c>
      <c r="D25" s="69">
        <v>502</v>
      </c>
      <c r="E25" s="70" t="s">
        <v>73</v>
      </c>
      <c r="F25" s="233"/>
      <c r="G25" s="67">
        <v>0</v>
      </c>
      <c r="H25" s="67">
        <v>0</v>
      </c>
      <c r="I25" s="75"/>
      <c r="J25" s="75"/>
      <c r="K25" s="75"/>
      <c r="L25" s="75"/>
      <c r="M25" s="75"/>
      <c r="N25" s="75"/>
      <c r="O25" s="75"/>
      <c r="P25" s="75"/>
      <c r="Q25" s="75"/>
    </row>
    <row r="26" spans="1:17" ht="35.1" customHeight="1">
      <c r="A26" s="68">
        <v>302</v>
      </c>
      <c r="B26" s="68">
        <v>11</v>
      </c>
      <c r="C26" s="65" t="s">
        <v>192</v>
      </c>
      <c r="D26" s="69">
        <v>502</v>
      </c>
      <c r="E26" s="70" t="s">
        <v>73</v>
      </c>
      <c r="F26" s="234"/>
      <c r="G26" s="67">
        <v>0</v>
      </c>
      <c r="H26" s="67">
        <v>0</v>
      </c>
      <c r="I26" s="75"/>
      <c r="J26" s="75"/>
      <c r="K26" s="75"/>
      <c r="L26" s="75"/>
      <c r="M26" s="75"/>
      <c r="N26" s="75"/>
      <c r="O26" s="75"/>
      <c r="P26" s="75"/>
      <c r="Q26" s="75"/>
    </row>
    <row r="27" spans="1:17" ht="35.1" customHeight="1">
      <c r="A27" s="68">
        <v>302</v>
      </c>
      <c r="B27" s="68">
        <v>12</v>
      </c>
      <c r="C27" s="65" t="s">
        <v>193</v>
      </c>
      <c r="D27" s="69">
        <v>502</v>
      </c>
      <c r="E27" s="70" t="s">
        <v>93</v>
      </c>
      <c r="F27" s="65" t="s">
        <v>193</v>
      </c>
      <c r="G27" s="67">
        <v>0</v>
      </c>
      <c r="H27" s="67">
        <v>0</v>
      </c>
      <c r="I27" s="75"/>
      <c r="J27" s="75"/>
      <c r="K27" s="75"/>
      <c r="L27" s="75"/>
      <c r="M27" s="75"/>
      <c r="N27" s="75"/>
      <c r="O27" s="75"/>
      <c r="P27" s="75"/>
      <c r="Q27" s="75"/>
    </row>
    <row r="28" spans="1:17" ht="35.1" customHeight="1">
      <c r="A28" s="68">
        <v>302</v>
      </c>
      <c r="B28" s="68">
        <v>13</v>
      </c>
      <c r="C28" s="65" t="s">
        <v>194</v>
      </c>
      <c r="D28" s="69">
        <v>502</v>
      </c>
      <c r="E28" s="70" t="s">
        <v>88</v>
      </c>
      <c r="F28" s="65" t="s">
        <v>194</v>
      </c>
      <c r="G28" s="67">
        <v>0</v>
      </c>
      <c r="H28" s="67">
        <v>0</v>
      </c>
      <c r="I28" s="75"/>
      <c r="J28" s="75"/>
      <c r="K28" s="75"/>
      <c r="L28" s="75"/>
      <c r="M28" s="75"/>
      <c r="N28" s="75"/>
      <c r="O28" s="75"/>
      <c r="P28" s="75"/>
      <c r="Q28" s="75"/>
    </row>
    <row r="29" spans="1:17" ht="35.1" customHeight="1">
      <c r="A29" s="68">
        <v>302</v>
      </c>
      <c r="B29" s="68">
        <v>14</v>
      </c>
      <c r="C29" s="65" t="s">
        <v>195</v>
      </c>
      <c r="D29" s="69">
        <v>502</v>
      </c>
      <c r="E29" s="70" t="s">
        <v>73</v>
      </c>
      <c r="F29" s="71" t="s">
        <v>183</v>
      </c>
      <c r="G29" s="67">
        <v>0</v>
      </c>
      <c r="H29" s="67">
        <v>0</v>
      </c>
      <c r="I29" s="75"/>
      <c r="J29" s="75"/>
      <c r="K29" s="75"/>
      <c r="L29" s="75"/>
      <c r="M29" s="75"/>
      <c r="N29" s="75"/>
      <c r="O29" s="75"/>
      <c r="P29" s="75"/>
      <c r="Q29" s="75"/>
    </row>
    <row r="30" spans="1:17" ht="35.1" customHeight="1">
      <c r="A30" s="68">
        <v>302</v>
      </c>
      <c r="B30" s="68">
        <v>15</v>
      </c>
      <c r="C30" s="65" t="s">
        <v>196</v>
      </c>
      <c r="D30" s="69">
        <v>502</v>
      </c>
      <c r="E30" s="70" t="s">
        <v>78</v>
      </c>
      <c r="F30" s="65" t="s">
        <v>196</v>
      </c>
      <c r="G30" s="67">
        <v>0</v>
      </c>
      <c r="H30" s="67">
        <v>0</v>
      </c>
      <c r="I30" s="75"/>
      <c r="J30" s="75"/>
      <c r="K30" s="75"/>
      <c r="L30" s="75"/>
      <c r="M30" s="75"/>
      <c r="N30" s="75"/>
      <c r="O30" s="75"/>
      <c r="P30" s="75"/>
      <c r="Q30" s="75"/>
    </row>
    <row r="31" spans="1:17" ht="35.1" customHeight="1">
      <c r="A31" s="68">
        <v>302</v>
      </c>
      <c r="B31" s="68">
        <v>16</v>
      </c>
      <c r="C31" s="65" t="s">
        <v>197</v>
      </c>
      <c r="D31" s="69">
        <v>502</v>
      </c>
      <c r="E31" s="70" t="s">
        <v>82</v>
      </c>
      <c r="F31" s="65" t="s">
        <v>197</v>
      </c>
      <c r="G31" s="67">
        <v>0.9</v>
      </c>
      <c r="H31" s="67">
        <v>0.9</v>
      </c>
      <c r="I31" s="75"/>
      <c r="J31" s="75"/>
      <c r="K31" s="75"/>
      <c r="L31" s="75"/>
      <c r="M31" s="75"/>
      <c r="N31" s="75"/>
      <c r="O31" s="75"/>
      <c r="P31" s="75"/>
      <c r="Q31" s="75"/>
    </row>
    <row r="32" spans="1:17" ht="35.1" customHeight="1">
      <c r="A32" s="68">
        <v>302</v>
      </c>
      <c r="B32" s="68">
        <v>17</v>
      </c>
      <c r="C32" s="65" t="s">
        <v>198</v>
      </c>
      <c r="D32" s="69">
        <v>502</v>
      </c>
      <c r="E32" s="70" t="s">
        <v>187</v>
      </c>
      <c r="F32" s="65" t="s">
        <v>198</v>
      </c>
      <c r="G32" s="67">
        <v>1.28</v>
      </c>
      <c r="H32" s="67">
        <v>1.28</v>
      </c>
      <c r="I32" s="75"/>
      <c r="J32" s="75"/>
      <c r="K32" s="75"/>
      <c r="L32" s="75"/>
      <c r="M32" s="75"/>
      <c r="N32" s="75"/>
      <c r="O32" s="75"/>
      <c r="P32" s="75"/>
      <c r="Q32" s="75"/>
    </row>
    <row r="33" spans="1:17" ht="32.1" customHeight="1">
      <c r="A33" s="68">
        <v>302</v>
      </c>
      <c r="B33" s="68">
        <v>26</v>
      </c>
      <c r="C33" s="65" t="s">
        <v>199</v>
      </c>
      <c r="D33" s="69">
        <v>502</v>
      </c>
      <c r="E33" s="70" t="s">
        <v>72</v>
      </c>
      <c r="F33" s="71" t="s">
        <v>200</v>
      </c>
      <c r="G33" s="67">
        <v>0</v>
      </c>
      <c r="H33" s="67">
        <v>0</v>
      </c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32.1" customHeight="1">
      <c r="A34" s="68">
        <v>302</v>
      </c>
      <c r="B34" s="68">
        <v>28</v>
      </c>
      <c r="C34" s="65" t="s">
        <v>201</v>
      </c>
      <c r="D34" s="69">
        <v>502</v>
      </c>
      <c r="E34" s="70" t="s">
        <v>73</v>
      </c>
      <c r="F34" s="235" t="s">
        <v>183</v>
      </c>
      <c r="G34" s="67">
        <v>5.7811469999999998</v>
      </c>
      <c r="H34" s="67">
        <v>5.7811469999999998</v>
      </c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32.1" customHeight="1">
      <c r="A35" s="68">
        <v>302</v>
      </c>
      <c r="B35" s="68">
        <v>29</v>
      </c>
      <c r="C35" s="65" t="s">
        <v>202</v>
      </c>
      <c r="D35" s="69">
        <v>502</v>
      </c>
      <c r="E35" s="70" t="s">
        <v>73</v>
      </c>
      <c r="F35" s="235"/>
      <c r="G35" s="67">
        <v>8.4672900000000002</v>
      </c>
      <c r="H35" s="67">
        <v>8.4672900000000002</v>
      </c>
      <c r="I35" s="75"/>
      <c r="J35" s="75"/>
      <c r="K35" s="75"/>
      <c r="L35" s="75"/>
      <c r="M35" s="75"/>
      <c r="N35" s="75"/>
      <c r="O35" s="75"/>
      <c r="P35" s="75"/>
      <c r="Q35" s="75"/>
    </row>
    <row r="36" spans="1:17" ht="32.1" customHeight="1">
      <c r="A36" s="68">
        <v>302</v>
      </c>
      <c r="B36" s="68">
        <v>31</v>
      </c>
      <c r="C36" s="65" t="s">
        <v>203</v>
      </c>
      <c r="D36" s="69">
        <v>502</v>
      </c>
      <c r="E36" s="70" t="s">
        <v>86</v>
      </c>
      <c r="F36" s="65" t="s">
        <v>203</v>
      </c>
      <c r="G36" s="67">
        <v>2</v>
      </c>
      <c r="H36" s="67">
        <v>2</v>
      </c>
      <c r="I36" s="75"/>
      <c r="J36" s="75"/>
      <c r="K36" s="75"/>
      <c r="L36" s="75"/>
      <c r="M36" s="75"/>
      <c r="N36" s="75"/>
      <c r="O36" s="75"/>
      <c r="P36" s="75"/>
      <c r="Q36" s="75"/>
    </row>
    <row r="37" spans="1:17" ht="32.1" customHeight="1">
      <c r="A37" s="68">
        <v>302</v>
      </c>
      <c r="B37" s="68">
        <v>39</v>
      </c>
      <c r="C37" s="65" t="s">
        <v>204</v>
      </c>
      <c r="D37" s="69">
        <v>502</v>
      </c>
      <c r="E37" s="70" t="s">
        <v>73</v>
      </c>
      <c r="F37" s="71" t="s">
        <v>183</v>
      </c>
      <c r="G37" s="67">
        <v>0</v>
      </c>
      <c r="H37" s="67">
        <v>0</v>
      </c>
      <c r="I37" s="75"/>
      <c r="J37" s="75"/>
      <c r="K37" s="75"/>
      <c r="L37" s="75"/>
      <c r="M37" s="75"/>
      <c r="N37" s="75"/>
      <c r="O37" s="75"/>
      <c r="P37" s="75"/>
      <c r="Q37" s="75"/>
    </row>
    <row r="38" spans="1:17" ht="32.1" customHeight="1">
      <c r="A38" s="68">
        <v>302</v>
      </c>
      <c r="B38" s="68">
        <v>99</v>
      </c>
      <c r="C38" s="65" t="s">
        <v>205</v>
      </c>
      <c r="D38" s="69">
        <v>502</v>
      </c>
      <c r="E38" s="70" t="s">
        <v>80</v>
      </c>
      <c r="F38" s="65" t="s">
        <v>205</v>
      </c>
      <c r="G38" s="67">
        <v>0</v>
      </c>
      <c r="H38" s="67">
        <v>0</v>
      </c>
      <c r="I38" s="75"/>
      <c r="J38" s="75"/>
      <c r="K38" s="75"/>
      <c r="L38" s="75"/>
      <c r="M38" s="75"/>
      <c r="N38" s="75"/>
      <c r="O38" s="75"/>
      <c r="P38" s="75"/>
      <c r="Q38" s="75"/>
    </row>
    <row r="39" spans="1:17" ht="32.1" customHeight="1">
      <c r="A39" s="68">
        <v>303</v>
      </c>
      <c r="B39" s="68"/>
      <c r="C39" s="65" t="s">
        <v>206</v>
      </c>
      <c r="D39" s="69">
        <v>509</v>
      </c>
      <c r="E39" s="70"/>
      <c r="F39" s="65" t="s">
        <v>206</v>
      </c>
      <c r="G39" s="67">
        <v>1261.2878049999999</v>
      </c>
      <c r="H39" s="67">
        <v>1261.2878049999999</v>
      </c>
      <c r="I39" s="75"/>
      <c r="J39" s="75"/>
      <c r="K39" s="75"/>
      <c r="L39" s="75"/>
      <c r="M39" s="75"/>
      <c r="N39" s="75"/>
      <c r="O39" s="75"/>
      <c r="P39" s="75"/>
      <c r="Q39" s="75"/>
    </row>
    <row r="40" spans="1:17" ht="32.1" customHeight="1">
      <c r="A40" s="68">
        <v>303</v>
      </c>
      <c r="B40" s="68" t="s">
        <v>73</v>
      </c>
      <c r="C40" s="65" t="s">
        <v>207</v>
      </c>
      <c r="D40" s="69">
        <v>509</v>
      </c>
      <c r="E40" s="70" t="s">
        <v>72</v>
      </c>
      <c r="F40" s="235" t="s">
        <v>208</v>
      </c>
      <c r="G40" s="67">
        <v>17.779679999999999</v>
      </c>
      <c r="H40" s="67">
        <v>17.779679999999999</v>
      </c>
      <c r="I40" s="75"/>
      <c r="J40" s="75"/>
      <c r="K40" s="75"/>
      <c r="L40" s="75"/>
      <c r="M40" s="75"/>
      <c r="N40" s="75"/>
      <c r="O40" s="75"/>
      <c r="P40" s="75"/>
      <c r="Q40" s="75"/>
    </row>
    <row r="41" spans="1:17" ht="32.1" customHeight="1">
      <c r="A41" s="68">
        <v>303</v>
      </c>
      <c r="B41" s="68" t="s">
        <v>78</v>
      </c>
      <c r="C41" s="65" t="s">
        <v>209</v>
      </c>
      <c r="D41" s="69">
        <v>509</v>
      </c>
      <c r="E41" s="70" t="s">
        <v>72</v>
      </c>
      <c r="F41" s="235"/>
      <c r="G41" s="67">
        <v>0</v>
      </c>
      <c r="H41" s="67">
        <v>0</v>
      </c>
      <c r="I41" s="75"/>
      <c r="J41" s="75"/>
      <c r="K41" s="75"/>
      <c r="L41" s="75"/>
      <c r="M41" s="75"/>
      <c r="N41" s="75"/>
      <c r="O41" s="75"/>
      <c r="P41" s="75"/>
      <c r="Q41" s="75"/>
    </row>
    <row r="42" spans="1:17" ht="32.1" customHeight="1">
      <c r="A42" s="68">
        <v>301</v>
      </c>
      <c r="B42" s="68">
        <v>13</v>
      </c>
      <c r="C42" s="65" t="s">
        <v>210</v>
      </c>
      <c r="D42" s="69">
        <v>501</v>
      </c>
      <c r="E42" s="70" t="s">
        <v>82</v>
      </c>
      <c r="F42" s="65" t="s">
        <v>210</v>
      </c>
      <c r="G42" s="67">
        <v>0</v>
      </c>
      <c r="H42" s="67">
        <v>0</v>
      </c>
      <c r="I42" s="75"/>
      <c r="J42" s="75"/>
      <c r="K42" s="75"/>
      <c r="L42" s="75"/>
      <c r="M42" s="75"/>
      <c r="N42" s="75"/>
      <c r="O42" s="75"/>
      <c r="P42" s="75"/>
      <c r="Q42" s="75"/>
    </row>
    <row r="43" spans="1:17" ht="32.1" customHeight="1">
      <c r="A43" s="68">
        <v>303</v>
      </c>
      <c r="B43" s="68">
        <v>99</v>
      </c>
      <c r="C43" s="65" t="s">
        <v>211</v>
      </c>
      <c r="D43" s="69">
        <v>509</v>
      </c>
      <c r="E43" s="70" t="s">
        <v>80</v>
      </c>
      <c r="F43" s="65" t="s">
        <v>212</v>
      </c>
      <c r="G43" s="67">
        <v>7.24</v>
      </c>
      <c r="H43" s="67">
        <v>7.24</v>
      </c>
      <c r="I43" s="75"/>
      <c r="J43" s="75"/>
      <c r="K43" s="75"/>
      <c r="L43" s="75"/>
      <c r="M43" s="75"/>
      <c r="N43" s="75"/>
      <c r="O43" s="75"/>
      <c r="P43" s="75"/>
      <c r="Q43" s="75"/>
    </row>
    <row r="44" spans="1:17" ht="32.1" customHeight="1">
      <c r="A44" s="68">
        <v>303</v>
      </c>
      <c r="B44" s="68">
        <v>99</v>
      </c>
      <c r="C44" s="65" t="s">
        <v>212</v>
      </c>
      <c r="D44" s="69">
        <v>509</v>
      </c>
      <c r="E44" s="70" t="s">
        <v>80</v>
      </c>
      <c r="F44" s="65" t="s">
        <v>212</v>
      </c>
      <c r="G44" s="67">
        <v>1236.2681250000001</v>
      </c>
      <c r="H44" s="67">
        <v>1236.2681250000001</v>
      </c>
      <c r="I44" s="75"/>
      <c r="J44" s="75"/>
      <c r="K44" s="75"/>
      <c r="L44" s="75"/>
      <c r="M44" s="75"/>
      <c r="N44" s="75"/>
      <c r="O44" s="75"/>
      <c r="P44" s="75"/>
      <c r="Q44" s="75"/>
    </row>
  </sheetData>
  <mergeCells count="21">
    <mergeCell ref="F14:F15"/>
    <mergeCell ref="F18:F26"/>
    <mergeCell ref="F34:F35"/>
    <mergeCell ref="F40:F41"/>
    <mergeCell ref="G4:G6"/>
    <mergeCell ref="D3:F5"/>
    <mergeCell ref="A1:Q1"/>
    <mergeCell ref="P2:Q2"/>
    <mergeCell ref="G3:Q3"/>
    <mergeCell ref="J4:O4"/>
    <mergeCell ref="F9:F11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5" sqref="B5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32" width="9" style="52"/>
    <col min="33" max="16384" width="8.875" style="52"/>
  </cols>
  <sheetData>
    <row r="1" spans="1:3" s="50" customFormat="1" ht="42" customHeight="1">
      <c r="A1" s="253" t="s">
        <v>213</v>
      </c>
      <c r="B1" s="253"/>
      <c r="C1" s="53"/>
    </row>
    <row r="2" spans="1:3" ht="15" customHeight="1">
      <c r="A2" s="35" t="s">
        <v>42</v>
      </c>
      <c r="B2" s="54" t="s">
        <v>2</v>
      </c>
    </row>
    <row r="3" spans="1:3" s="51" customFormat="1" ht="20.100000000000001" customHeight="1">
      <c r="A3" s="55" t="s">
        <v>214</v>
      </c>
      <c r="B3" s="56" t="s">
        <v>215</v>
      </c>
      <c r="C3" s="52"/>
    </row>
    <row r="4" spans="1:3" s="51" customFormat="1" ht="20.100000000000001" customHeight="1">
      <c r="A4" s="57" t="s">
        <v>216</v>
      </c>
      <c r="B4" s="58">
        <v>3.28</v>
      </c>
      <c r="C4" s="52"/>
    </row>
    <row r="5" spans="1:3" s="51" customFormat="1" ht="20.100000000000001" customHeight="1">
      <c r="A5" s="59" t="s">
        <v>217</v>
      </c>
      <c r="B5" s="58">
        <v>0</v>
      </c>
      <c r="C5" s="52"/>
    </row>
    <row r="6" spans="1:3" s="51" customFormat="1" ht="20.100000000000001" customHeight="1">
      <c r="A6" s="59" t="s">
        <v>218</v>
      </c>
      <c r="B6" s="58">
        <v>1.28</v>
      </c>
      <c r="C6" s="52"/>
    </row>
    <row r="7" spans="1:3" s="51" customFormat="1" ht="20.100000000000001" customHeight="1">
      <c r="A7" s="59" t="s">
        <v>219</v>
      </c>
      <c r="B7" s="58">
        <v>2</v>
      </c>
      <c r="C7" s="52"/>
    </row>
    <row r="8" spans="1:3" s="51" customFormat="1" ht="20.100000000000001" customHeight="1">
      <c r="A8" s="59" t="s">
        <v>220</v>
      </c>
      <c r="B8" s="58">
        <v>2</v>
      </c>
      <c r="C8" s="52"/>
    </row>
    <row r="9" spans="1:3" s="51" customFormat="1" ht="20.100000000000001" customHeight="1">
      <c r="A9" s="59" t="s">
        <v>221</v>
      </c>
      <c r="B9" s="58">
        <v>0</v>
      </c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254" t="s">
        <v>222</v>
      </c>
      <c r="B11" s="254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F9" sqref="F9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70" t="s">
        <v>223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5" customHeight="1">
      <c r="A2" s="171" t="s">
        <v>42</v>
      </c>
      <c r="B2" s="171"/>
      <c r="C2" s="171"/>
      <c r="D2" s="171"/>
      <c r="E2" s="36"/>
      <c r="F2" s="37"/>
      <c r="G2" s="37"/>
      <c r="H2" s="37"/>
      <c r="I2" s="37"/>
      <c r="J2" s="37"/>
      <c r="K2" s="49" t="s">
        <v>2</v>
      </c>
    </row>
    <row r="3" spans="1:11" s="32" customFormat="1" ht="16.5" customHeight="1">
      <c r="A3" s="172" t="s">
        <v>112</v>
      </c>
      <c r="B3" s="173"/>
      <c r="C3" s="174"/>
      <c r="D3" s="182" t="s">
        <v>44</v>
      </c>
      <c r="E3" s="185" t="s">
        <v>45</v>
      </c>
      <c r="F3" s="175"/>
      <c r="G3" s="175"/>
      <c r="H3" s="175"/>
      <c r="I3" s="175"/>
      <c r="J3" s="175"/>
      <c r="K3" s="175"/>
    </row>
    <row r="4" spans="1:11" s="32" customFormat="1" ht="14.25" customHeight="1">
      <c r="A4" s="180" t="s">
        <v>56</v>
      </c>
      <c r="B4" s="181" t="s">
        <v>57</v>
      </c>
      <c r="C4" s="181" t="s">
        <v>58</v>
      </c>
      <c r="D4" s="183"/>
      <c r="E4" s="185"/>
      <c r="F4" s="176" t="s">
        <v>114</v>
      </c>
      <c r="G4" s="176"/>
      <c r="H4" s="176"/>
      <c r="I4" s="177" t="s">
        <v>115</v>
      </c>
      <c r="J4" s="178"/>
      <c r="K4" s="179"/>
    </row>
    <row r="5" spans="1:11" s="32" customFormat="1" ht="37.5" customHeight="1">
      <c r="A5" s="180"/>
      <c r="B5" s="181"/>
      <c r="C5" s="181"/>
      <c r="D5" s="184"/>
      <c r="E5" s="185"/>
      <c r="F5" s="38" t="s">
        <v>18</v>
      </c>
      <c r="G5" s="38" t="s">
        <v>162</v>
      </c>
      <c r="H5" s="38" t="s">
        <v>163</v>
      </c>
      <c r="I5" s="38" t="s">
        <v>18</v>
      </c>
      <c r="J5" s="38" t="s">
        <v>118</v>
      </c>
      <c r="K5" s="38" t="s">
        <v>119</v>
      </c>
    </row>
    <row r="6" spans="1:11" s="32" customFormat="1" ht="20.100000000000001" customHeight="1">
      <c r="A6" s="41" t="s">
        <v>68</v>
      </c>
      <c r="B6" s="40" t="s">
        <v>68</v>
      </c>
      <c r="C6" s="40" t="s">
        <v>68</v>
      </c>
      <c r="D6" s="40" t="s">
        <v>68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35.1" customHeight="1">
      <c r="A9" s="47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35.1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35.1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35.1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35.1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33" customFormat="1" ht="35.1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s="33" customFormat="1" ht="35.1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s="33" customFormat="1" ht="35.1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s="33" customFormat="1" ht="35.1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s="33" customFormat="1" ht="35.1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s="33" customFormat="1" ht="35.1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s="33" customFormat="1" ht="35.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s="33" customFormat="1" ht="35.1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s="33" customFormat="1" ht="35.1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s="33" customFormat="1" ht="35.1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s="33" customFormat="1" ht="35.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6" sqref="A6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55" t="s">
        <v>224</v>
      </c>
      <c r="B1" s="255"/>
      <c r="C1" s="255"/>
      <c r="D1" s="255"/>
    </row>
    <row r="2" spans="1:4" ht="15" customHeight="1">
      <c r="A2" s="16" t="s">
        <v>42</v>
      </c>
      <c r="B2" s="16"/>
      <c r="C2" s="16"/>
      <c r="D2" s="17" t="s">
        <v>2</v>
      </c>
    </row>
    <row r="3" spans="1:4" ht="21" customHeight="1">
      <c r="A3" s="18" t="s">
        <v>225</v>
      </c>
      <c r="B3" s="19" t="s">
        <v>226</v>
      </c>
      <c r="C3" s="18" t="s">
        <v>225</v>
      </c>
      <c r="D3" s="19" t="s">
        <v>227</v>
      </c>
    </row>
    <row r="4" spans="1:4" ht="21" customHeight="1">
      <c r="A4" s="20" t="s">
        <v>228</v>
      </c>
      <c r="B4" s="21"/>
      <c r="C4" s="22" t="s">
        <v>229</v>
      </c>
      <c r="D4" s="23" t="s">
        <v>230</v>
      </c>
    </row>
    <row r="5" spans="1:4" ht="21" customHeight="1">
      <c r="A5" s="20" t="s">
        <v>231</v>
      </c>
      <c r="B5" s="21"/>
      <c r="C5" s="22" t="s">
        <v>232</v>
      </c>
      <c r="D5" s="21"/>
    </row>
    <row r="6" spans="1:4" ht="21" customHeight="1">
      <c r="A6" s="20" t="s">
        <v>233</v>
      </c>
      <c r="B6" s="21"/>
      <c r="C6" s="22" t="s">
        <v>234</v>
      </c>
      <c r="D6" s="21"/>
    </row>
    <row r="7" spans="1:4" ht="21" customHeight="1">
      <c r="A7" s="20" t="s">
        <v>235</v>
      </c>
      <c r="B7" s="21"/>
      <c r="C7" s="22" t="s">
        <v>236</v>
      </c>
      <c r="D7" s="21"/>
    </row>
    <row r="8" spans="1:4" ht="21" customHeight="1">
      <c r="A8" s="20" t="s">
        <v>237</v>
      </c>
      <c r="B8" s="21"/>
      <c r="C8" s="22" t="s">
        <v>238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239</v>
      </c>
      <c r="B10" s="25"/>
      <c r="C10" s="26" t="s">
        <v>240</v>
      </c>
      <c r="D10" s="25"/>
    </row>
    <row r="11" spans="1:4" s="14" customFormat="1" ht="21" customHeight="1">
      <c r="A11" s="27" t="s">
        <v>241</v>
      </c>
      <c r="B11" s="28"/>
      <c r="C11" s="29" t="s">
        <v>242</v>
      </c>
      <c r="D11" s="21"/>
    </row>
    <row r="12" spans="1:4" ht="21" customHeight="1">
      <c r="A12" s="30" t="s">
        <v>243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9" sqref="A9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56" t="s">
        <v>244</v>
      </c>
      <c r="B1" s="256"/>
      <c r="C1" s="256"/>
    </row>
    <row r="2" spans="1:4" ht="15" customHeight="1">
      <c r="A2" s="6" t="s">
        <v>1</v>
      </c>
      <c r="B2" s="7"/>
      <c r="C2" s="8" t="s">
        <v>2</v>
      </c>
    </row>
    <row r="3" spans="1:4" ht="20.100000000000001" customHeight="1">
      <c r="A3" s="9" t="s">
        <v>112</v>
      </c>
      <c r="B3" s="9" t="s">
        <v>44</v>
      </c>
      <c r="C3" s="9" t="s">
        <v>245</v>
      </c>
    </row>
    <row r="4" spans="1:4" ht="20.100000000000001" customHeight="1">
      <c r="A4" s="9" t="s">
        <v>246</v>
      </c>
      <c r="B4" s="9" t="s">
        <v>246</v>
      </c>
      <c r="C4" s="9">
        <v>1</v>
      </c>
      <c r="D4" s="10"/>
    </row>
    <row r="5" spans="1:4" ht="19.5" customHeight="1">
      <c r="A5" s="11">
        <v>302</v>
      </c>
      <c r="B5" s="11" t="s">
        <v>180</v>
      </c>
      <c r="C5" s="12">
        <v>22.65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showZeros="0" workbookViewId="0">
      <selection activeCell="P14" sqref="P14:T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57" t="s">
        <v>247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</row>
    <row r="2" spans="1:20" ht="15" customHeight="1">
      <c r="A2" s="258" t="s">
        <v>42</v>
      </c>
      <c r="B2" s="258"/>
      <c r="C2" s="258"/>
      <c r="D2" s="258"/>
      <c r="E2" s="258"/>
      <c r="F2" s="258"/>
      <c r="G2" s="25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24.95" customHeight="1">
      <c r="A3" s="259" t="s">
        <v>248</v>
      </c>
      <c r="B3" s="259"/>
      <c r="C3" s="259"/>
      <c r="D3" s="259"/>
      <c r="E3" s="259"/>
      <c r="F3" s="259"/>
      <c r="G3" s="259"/>
      <c r="H3" s="260" t="s">
        <v>249</v>
      </c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</row>
    <row r="4" spans="1:20" ht="24.95" customHeight="1">
      <c r="A4" s="259" t="s">
        <v>250</v>
      </c>
      <c r="B4" s="259"/>
      <c r="C4" s="259"/>
      <c r="D4" s="259"/>
      <c r="E4" s="259"/>
      <c r="F4" s="259"/>
      <c r="G4" s="259"/>
      <c r="H4" s="260" t="s">
        <v>251</v>
      </c>
      <c r="I4" s="259"/>
      <c r="J4" s="259" t="s">
        <v>252</v>
      </c>
      <c r="K4" s="259"/>
      <c r="L4" s="259"/>
      <c r="M4" s="259"/>
      <c r="N4" s="259" t="s">
        <v>251</v>
      </c>
      <c r="O4" s="259"/>
      <c r="P4" s="259"/>
      <c r="Q4" s="259"/>
      <c r="R4" s="259"/>
      <c r="S4" s="259"/>
      <c r="T4" s="259"/>
    </row>
    <row r="5" spans="1:20" ht="24.95" customHeight="1">
      <c r="A5" s="261"/>
      <c r="B5" s="261" t="s">
        <v>253</v>
      </c>
      <c r="C5" s="261"/>
      <c r="D5" s="261"/>
      <c r="E5" s="261"/>
      <c r="F5" s="261"/>
      <c r="G5" s="261"/>
      <c r="H5" s="261" t="s">
        <v>254</v>
      </c>
      <c r="I5" s="261"/>
      <c r="J5" s="261" t="s">
        <v>255</v>
      </c>
      <c r="K5" s="261"/>
      <c r="L5" s="261"/>
      <c r="M5" s="261"/>
      <c r="N5" s="261" t="s">
        <v>256</v>
      </c>
      <c r="O5" s="261"/>
      <c r="P5" s="261"/>
      <c r="Q5" s="261"/>
      <c r="R5" s="261"/>
      <c r="S5" s="261"/>
      <c r="T5" s="261"/>
    </row>
    <row r="6" spans="1:20" ht="31.5" customHeight="1">
      <c r="A6" s="261"/>
      <c r="B6" s="261" t="s">
        <v>257</v>
      </c>
      <c r="C6" s="261"/>
      <c r="D6" s="261"/>
      <c r="E6" s="261"/>
      <c r="F6" s="261"/>
      <c r="G6" s="261"/>
      <c r="H6" s="3" t="s">
        <v>258</v>
      </c>
      <c r="I6" s="3">
        <v>509</v>
      </c>
      <c r="J6" s="261" t="s">
        <v>259</v>
      </c>
      <c r="K6" s="261"/>
      <c r="L6" s="261"/>
      <c r="M6" s="261"/>
      <c r="N6" s="261">
        <v>3953.78</v>
      </c>
      <c r="O6" s="261"/>
      <c r="P6" s="261"/>
      <c r="Q6" s="3" t="s">
        <v>17</v>
      </c>
      <c r="R6" s="261">
        <v>0</v>
      </c>
      <c r="S6" s="261"/>
      <c r="T6" s="261"/>
    </row>
    <row r="7" spans="1:20" ht="24.95" customHeight="1">
      <c r="A7" s="261"/>
      <c r="B7" s="261" t="s">
        <v>260</v>
      </c>
      <c r="C7" s="261"/>
      <c r="D7" s="261"/>
      <c r="E7" s="261"/>
      <c r="F7" s="261"/>
      <c r="G7" s="261"/>
      <c r="H7" s="3" t="s">
        <v>113</v>
      </c>
      <c r="I7" s="3"/>
      <c r="J7" s="261" t="s">
        <v>261</v>
      </c>
      <c r="K7" s="261"/>
      <c r="L7" s="261"/>
      <c r="M7" s="261"/>
      <c r="N7" s="261"/>
      <c r="O7" s="261"/>
      <c r="P7" s="261"/>
      <c r="Q7" s="3" t="s">
        <v>262</v>
      </c>
      <c r="R7" s="261"/>
      <c r="S7" s="261"/>
      <c r="T7" s="261"/>
    </row>
    <row r="8" spans="1:20" ht="96.95" customHeight="1">
      <c r="A8" s="261"/>
      <c r="B8" s="261" t="s">
        <v>263</v>
      </c>
      <c r="C8" s="261"/>
      <c r="D8" s="261"/>
      <c r="E8" s="261"/>
      <c r="F8" s="261"/>
      <c r="G8" s="261"/>
      <c r="H8" s="261" t="s">
        <v>264</v>
      </c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pans="1:20" ht="42" customHeight="1">
      <c r="A9" s="261" t="s">
        <v>265</v>
      </c>
      <c r="B9" s="261" t="s">
        <v>266</v>
      </c>
      <c r="C9" s="261"/>
      <c r="D9" s="261"/>
      <c r="E9" s="261"/>
      <c r="F9" s="261"/>
      <c r="G9" s="261"/>
      <c r="H9" s="261" t="s">
        <v>267</v>
      </c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pans="1:20" ht="24.95" customHeight="1">
      <c r="A10" s="261"/>
      <c r="B10" s="261" t="s">
        <v>268</v>
      </c>
      <c r="C10" s="261"/>
      <c r="D10" s="261" t="s">
        <v>269</v>
      </c>
      <c r="E10" s="261"/>
      <c r="F10" s="261" t="s">
        <v>270</v>
      </c>
      <c r="G10" s="261"/>
      <c r="H10" s="261" t="s">
        <v>271</v>
      </c>
      <c r="I10" s="261"/>
      <c r="J10" s="261"/>
      <c r="K10" s="261"/>
      <c r="L10" s="261"/>
      <c r="M10" s="261"/>
      <c r="N10" s="261"/>
      <c r="O10" s="261"/>
      <c r="P10" s="261" t="s">
        <v>272</v>
      </c>
      <c r="Q10" s="261"/>
      <c r="R10" s="261"/>
      <c r="S10" s="261"/>
      <c r="T10" s="261"/>
    </row>
    <row r="11" spans="1:20" ht="24.95" customHeight="1">
      <c r="A11" s="261"/>
      <c r="B11" s="261"/>
      <c r="C11" s="261"/>
      <c r="D11" s="269" t="s">
        <v>273</v>
      </c>
      <c r="E11" s="270"/>
      <c r="F11" s="261" t="s">
        <v>274</v>
      </c>
      <c r="G11" s="261"/>
      <c r="H11" s="262" t="s">
        <v>275</v>
      </c>
      <c r="I11" s="263"/>
      <c r="J11" s="263"/>
      <c r="K11" s="263"/>
      <c r="L11" s="263"/>
      <c r="M11" s="263"/>
      <c r="N11" s="263"/>
      <c r="O11" s="264"/>
      <c r="P11" s="262" t="s">
        <v>276</v>
      </c>
      <c r="Q11" s="263"/>
      <c r="R11" s="263"/>
      <c r="S11" s="263"/>
      <c r="T11" s="264"/>
    </row>
    <row r="12" spans="1:20" ht="24.95" customHeight="1">
      <c r="A12" s="261"/>
      <c r="B12" s="261"/>
      <c r="C12" s="261"/>
      <c r="D12" s="271"/>
      <c r="E12" s="272"/>
      <c r="F12" s="261" t="s">
        <v>274</v>
      </c>
      <c r="G12" s="261"/>
      <c r="H12" s="262" t="s">
        <v>277</v>
      </c>
      <c r="I12" s="263"/>
      <c r="J12" s="263"/>
      <c r="K12" s="263"/>
      <c r="L12" s="263"/>
      <c r="M12" s="263"/>
      <c r="N12" s="263"/>
      <c r="O12" s="264"/>
      <c r="P12" s="262" t="s">
        <v>276</v>
      </c>
      <c r="Q12" s="263"/>
      <c r="R12" s="263"/>
      <c r="S12" s="263"/>
      <c r="T12" s="264"/>
    </row>
    <row r="13" spans="1:20" ht="24.95" customHeight="1">
      <c r="A13" s="261"/>
      <c r="B13" s="261"/>
      <c r="C13" s="261"/>
      <c r="D13" s="271"/>
      <c r="E13" s="272"/>
      <c r="F13" s="261" t="s">
        <v>274</v>
      </c>
      <c r="G13" s="261"/>
      <c r="H13" s="262" t="s">
        <v>278</v>
      </c>
      <c r="I13" s="263"/>
      <c r="J13" s="263"/>
      <c r="K13" s="263"/>
      <c r="L13" s="263"/>
      <c r="M13" s="263"/>
      <c r="N13" s="263"/>
      <c r="O13" s="264"/>
      <c r="P13" s="262" t="s">
        <v>279</v>
      </c>
      <c r="Q13" s="263"/>
      <c r="R13" s="263"/>
      <c r="S13" s="263"/>
      <c r="T13" s="264"/>
    </row>
    <row r="14" spans="1:20" ht="24.95" customHeight="1">
      <c r="A14" s="261"/>
      <c r="B14" s="261"/>
      <c r="C14" s="261"/>
      <c r="D14" s="271"/>
      <c r="E14" s="272"/>
      <c r="F14" s="261" t="s">
        <v>274</v>
      </c>
      <c r="G14" s="261"/>
      <c r="H14" s="261" t="s">
        <v>280</v>
      </c>
      <c r="I14" s="261"/>
      <c r="J14" s="261"/>
      <c r="K14" s="261"/>
      <c r="L14" s="261"/>
      <c r="M14" s="261"/>
      <c r="N14" s="261"/>
      <c r="O14" s="261"/>
      <c r="P14" s="261" t="s">
        <v>281</v>
      </c>
      <c r="Q14" s="261"/>
      <c r="R14" s="261"/>
      <c r="S14" s="261"/>
      <c r="T14" s="261"/>
    </row>
    <row r="15" spans="1:20" ht="24.95" customHeight="1">
      <c r="A15" s="261"/>
      <c r="B15" s="261"/>
      <c r="C15" s="261"/>
      <c r="D15" s="271"/>
      <c r="E15" s="272"/>
      <c r="F15" s="261" t="s">
        <v>282</v>
      </c>
      <c r="G15" s="261"/>
      <c r="H15" s="261" t="s">
        <v>283</v>
      </c>
      <c r="I15" s="261"/>
      <c r="J15" s="261"/>
      <c r="K15" s="261"/>
      <c r="L15" s="261"/>
      <c r="M15" s="261"/>
      <c r="N15" s="261"/>
      <c r="O15" s="261"/>
      <c r="P15" s="261" t="s">
        <v>284</v>
      </c>
      <c r="Q15" s="261"/>
      <c r="R15" s="261"/>
      <c r="S15" s="261"/>
      <c r="T15" s="261"/>
    </row>
    <row r="16" spans="1:20" ht="24.95" customHeight="1">
      <c r="A16" s="261"/>
      <c r="B16" s="261"/>
      <c r="C16" s="261"/>
      <c r="D16" s="271"/>
      <c r="E16" s="272"/>
      <c r="F16" s="261" t="s">
        <v>282</v>
      </c>
      <c r="G16" s="261"/>
      <c r="H16" s="262" t="s">
        <v>285</v>
      </c>
      <c r="I16" s="263"/>
      <c r="J16" s="263"/>
      <c r="K16" s="263"/>
      <c r="L16" s="263"/>
      <c r="M16" s="263"/>
      <c r="N16" s="263"/>
      <c r="O16" s="264"/>
      <c r="P16" s="262" t="s">
        <v>286</v>
      </c>
      <c r="Q16" s="263"/>
      <c r="R16" s="263"/>
      <c r="S16" s="263"/>
      <c r="T16" s="264"/>
    </row>
    <row r="17" spans="1:20" ht="24.95" customHeight="1">
      <c r="A17" s="261"/>
      <c r="B17" s="261"/>
      <c r="C17" s="261"/>
      <c r="D17" s="271"/>
      <c r="E17" s="272"/>
      <c r="F17" s="261" t="s">
        <v>282</v>
      </c>
      <c r="G17" s="261"/>
      <c r="H17" s="262" t="s">
        <v>287</v>
      </c>
      <c r="I17" s="263"/>
      <c r="J17" s="263"/>
      <c r="K17" s="263"/>
      <c r="L17" s="263"/>
      <c r="M17" s="263"/>
      <c r="N17" s="263"/>
      <c r="O17" s="264"/>
      <c r="P17" s="262" t="s">
        <v>286</v>
      </c>
      <c r="Q17" s="263"/>
      <c r="R17" s="263"/>
      <c r="S17" s="263"/>
      <c r="T17" s="264"/>
    </row>
    <row r="18" spans="1:20" ht="24.95" customHeight="1">
      <c r="A18" s="261"/>
      <c r="B18" s="261"/>
      <c r="C18" s="261"/>
      <c r="D18" s="271"/>
      <c r="E18" s="272"/>
      <c r="F18" s="261" t="s">
        <v>282</v>
      </c>
      <c r="G18" s="261"/>
      <c r="H18" s="262" t="s">
        <v>288</v>
      </c>
      <c r="I18" s="263"/>
      <c r="J18" s="263"/>
      <c r="K18" s="263"/>
      <c r="L18" s="263"/>
      <c r="M18" s="263"/>
      <c r="N18" s="263"/>
      <c r="O18" s="264"/>
      <c r="P18" s="262" t="s">
        <v>289</v>
      </c>
      <c r="Q18" s="263"/>
      <c r="R18" s="263"/>
      <c r="S18" s="263"/>
      <c r="T18" s="264"/>
    </row>
    <row r="19" spans="1:20" ht="24.95" customHeight="1">
      <c r="A19" s="261"/>
      <c r="B19" s="261"/>
      <c r="C19" s="261"/>
      <c r="D19" s="271"/>
      <c r="E19" s="272"/>
      <c r="F19" s="261" t="s">
        <v>282</v>
      </c>
      <c r="G19" s="261"/>
      <c r="H19" s="262" t="s">
        <v>290</v>
      </c>
      <c r="I19" s="263"/>
      <c r="J19" s="263"/>
      <c r="K19" s="263"/>
      <c r="L19" s="263"/>
      <c r="M19" s="263"/>
      <c r="N19" s="263"/>
      <c r="O19" s="264"/>
      <c r="P19" s="262" t="s">
        <v>289</v>
      </c>
      <c r="Q19" s="263"/>
      <c r="R19" s="263"/>
      <c r="S19" s="263"/>
      <c r="T19" s="264"/>
    </row>
    <row r="20" spans="1:20" ht="24.95" customHeight="1">
      <c r="A20" s="261"/>
      <c r="B20" s="261"/>
      <c r="C20" s="261"/>
      <c r="D20" s="271"/>
      <c r="E20" s="272"/>
      <c r="F20" s="261" t="s">
        <v>282</v>
      </c>
      <c r="G20" s="261"/>
      <c r="H20" s="262" t="s">
        <v>291</v>
      </c>
      <c r="I20" s="263"/>
      <c r="J20" s="263"/>
      <c r="K20" s="263"/>
      <c r="L20" s="263"/>
      <c r="M20" s="263"/>
      <c r="N20" s="263"/>
      <c r="O20" s="264"/>
      <c r="P20" s="262" t="s">
        <v>289</v>
      </c>
      <c r="Q20" s="263"/>
      <c r="R20" s="263"/>
      <c r="S20" s="263"/>
      <c r="T20" s="264"/>
    </row>
    <row r="21" spans="1:20" ht="24.95" customHeight="1">
      <c r="A21" s="261"/>
      <c r="B21" s="261"/>
      <c r="C21" s="261"/>
      <c r="D21" s="271"/>
      <c r="E21" s="272"/>
      <c r="F21" s="261" t="s">
        <v>292</v>
      </c>
      <c r="G21" s="261"/>
      <c r="H21" s="261" t="s">
        <v>293</v>
      </c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</row>
    <row r="22" spans="1:20" ht="24.95" customHeight="1">
      <c r="A22" s="261"/>
      <c r="B22" s="261"/>
      <c r="C22" s="261"/>
      <c r="D22" s="273"/>
      <c r="E22" s="274"/>
      <c r="F22" s="261" t="s">
        <v>294</v>
      </c>
      <c r="G22" s="261"/>
      <c r="H22" s="261" t="s">
        <v>293</v>
      </c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</row>
    <row r="23" spans="1:20" ht="24.95" customHeight="1">
      <c r="A23" s="261"/>
      <c r="B23" s="261"/>
      <c r="C23" s="261"/>
      <c r="D23" s="261" t="s">
        <v>295</v>
      </c>
      <c r="E23" s="261"/>
      <c r="F23" s="261" t="s">
        <v>296</v>
      </c>
      <c r="G23" s="261"/>
      <c r="H23" s="261" t="s">
        <v>293</v>
      </c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</row>
    <row r="24" spans="1:20" ht="24.95" customHeight="1">
      <c r="A24" s="261"/>
      <c r="B24" s="261"/>
      <c r="C24" s="261"/>
      <c r="D24" s="261"/>
      <c r="E24" s="261"/>
      <c r="F24" s="261" t="s">
        <v>297</v>
      </c>
      <c r="G24" s="261"/>
      <c r="H24" s="261" t="s">
        <v>298</v>
      </c>
      <c r="I24" s="261"/>
      <c r="J24" s="261"/>
      <c r="K24" s="261"/>
      <c r="L24" s="261"/>
      <c r="M24" s="261"/>
      <c r="N24" s="261"/>
      <c r="O24" s="261"/>
      <c r="P24" s="261" t="s">
        <v>299</v>
      </c>
      <c r="Q24" s="261"/>
      <c r="R24" s="261"/>
      <c r="S24" s="261"/>
      <c r="T24" s="261"/>
    </row>
    <row r="25" spans="1:20" ht="24.95" customHeight="1">
      <c r="A25" s="261"/>
      <c r="B25" s="261"/>
      <c r="C25" s="261"/>
      <c r="D25" s="261"/>
      <c r="E25" s="261"/>
      <c r="F25" s="261" t="s">
        <v>300</v>
      </c>
      <c r="G25" s="261"/>
      <c r="H25" s="261" t="s">
        <v>293</v>
      </c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  <row r="26" spans="1:20" ht="24.95" customHeight="1">
      <c r="A26" s="261"/>
      <c r="B26" s="261"/>
      <c r="C26" s="261"/>
      <c r="D26" s="261"/>
      <c r="E26" s="261"/>
      <c r="F26" s="261" t="s">
        <v>301</v>
      </c>
      <c r="G26" s="261"/>
      <c r="H26" s="261" t="s">
        <v>302</v>
      </c>
      <c r="I26" s="261"/>
      <c r="J26" s="261"/>
      <c r="K26" s="261"/>
      <c r="L26" s="261"/>
      <c r="M26" s="261"/>
      <c r="N26" s="261"/>
      <c r="O26" s="261"/>
      <c r="P26" s="261" t="s">
        <v>303</v>
      </c>
      <c r="Q26" s="261"/>
      <c r="R26" s="261"/>
      <c r="S26" s="261"/>
      <c r="T26" s="261"/>
    </row>
    <row r="27" spans="1:20" ht="24.95" customHeight="1">
      <c r="A27" s="261"/>
      <c r="B27" s="261"/>
      <c r="C27" s="261"/>
      <c r="D27" s="261" t="s">
        <v>304</v>
      </c>
      <c r="E27" s="261"/>
      <c r="F27" s="261" t="s">
        <v>305</v>
      </c>
      <c r="G27" s="261"/>
      <c r="H27" s="261" t="s">
        <v>306</v>
      </c>
      <c r="I27" s="261"/>
      <c r="J27" s="261"/>
      <c r="K27" s="261"/>
      <c r="L27" s="261"/>
      <c r="M27" s="261"/>
      <c r="N27" s="261"/>
      <c r="O27" s="261"/>
      <c r="P27" s="265">
        <v>0.81200000000000006</v>
      </c>
      <c r="Q27" s="261"/>
      <c r="R27" s="261"/>
      <c r="S27" s="261"/>
      <c r="T27" s="261"/>
    </row>
    <row r="28" spans="1:20" ht="11.1" customHeight="1">
      <c r="A28" s="266"/>
      <c r="B28" s="266"/>
      <c r="C28" s="266"/>
      <c r="D28" s="266"/>
      <c r="E28" s="266"/>
      <c r="F28" s="266"/>
      <c r="G28" s="266"/>
      <c r="H28" s="267"/>
      <c r="I28" s="267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</row>
  </sheetData>
  <mergeCells count="90">
    <mergeCell ref="A5:A8"/>
    <mergeCell ref="A9:A27"/>
    <mergeCell ref="D23:E26"/>
    <mergeCell ref="B10:C27"/>
    <mergeCell ref="D11:E22"/>
    <mergeCell ref="D27:E27"/>
    <mergeCell ref="F27:G27"/>
    <mergeCell ref="H27:O27"/>
    <mergeCell ref="P27:T27"/>
    <mergeCell ref="A28:G28"/>
    <mergeCell ref="H28:I28"/>
    <mergeCell ref="J28:K28"/>
    <mergeCell ref="L28:O28"/>
    <mergeCell ref="P28:T28"/>
    <mergeCell ref="F25:G25"/>
    <mergeCell ref="H25:O25"/>
    <mergeCell ref="P25:T25"/>
    <mergeCell ref="F26:G26"/>
    <mergeCell ref="H26:O26"/>
    <mergeCell ref="P26:T26"/>
    <mergeCell ref="F23:G23"/>
    <mergeCell ref="H23:O23"/>
    <mergeCell ref="P23:T23"/>
    <mergeCell ref="F24:G24"/>
    <mergeCell ref="H24:O24"/>
    <mergeCell ref="P24:T24"/>
    <mergeCell ref="F21:G21"/>
    <mergeCell ref="H21:O21"/>
    <mergeCell ref="P21:T21"/>
    <mergeCell ref="F22:G22"/>
    <mergeCell ref="H22:O22"/>
    <mergeCell ref="P22:T22"/>
    <mergeCell ref="F19:G19"/>
    <mergeCell ref="H19:O19"/>
    <mergeCell ref="P19:T19"/>
    <mergeCell ref="F20:G20"/>
    <mergeCell ref="H20:O20"/>
    <mergeCell ref="P20:T20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F11:G11"/>
    <mergeCell ref="H11:O11"/>
    <mergeCell ref="P11:T11"/>
    <mergeCell ref="F12:G12"/>
    <mergeCell ref="H12:O12"/>
    <mergeCell ref="P12:T12"/>
    <mergeCell ref="B9:G9"/>
    <mergeCell ref="H9:T9"/>
    <mergeCell ref="D10:E10"/>
    <mergeCell ref="F10:G10"/>
    <mergeCell ref="H10:O10"/>
    <mergeCell ref="P10:T10"/>
    <mergeCell ref="B7:G7"/>
    <mergeCell ref="J7:M7"/>
    <mergeCell ref="N7:P7"/>
    <mergeCell ref="R7:T7"/>
    <mergeCell ref="B8:G8"/>
    <mergeCell ref="H8:T8"/>
    <mergeCell ref="B5:G5"/>
    <mergeCell ref="H5:I5"/>
    <mergeCell ref="J5:M5"/>
    <mergeCell ref="N5:T5"/>
    <mergeCell ref="B6:G6"/>
    <mergeCell ref="J6:M6"/>
    <mergeCell ref="N6:P6"/>
    <mergeCell ref="R6:T6"/>
    <mergeCell ref="A1:T1"/>
    <mergeCell ref="A2:G2"/>
    <mergeCell ref="A3:G3"/>
    <mergeCell ref="H3:T3"/>
    <mergeCell ref="A4:G4"/>
    <mergeCell ref="H4:I4"/>
    <mergeCell ref="J4:M4"/>
    <mergeCell ref="N4:T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2020-07-06T02:39:00Z</cp:lastPrinted>
  <dcterms:created xsi:type="dcterms:W3CDTF">2019-03-06T10:42:00Z</dcterms:created>
  <dcterms:modified xsi:type="dcterms:W3CDTF">2020-07-22T08:11:18Z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