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扶贫\2020\下达资金\"/>
    </mc:Choice>
  </mc:AlternateContent>
  <xr:revisionPtr revIDLastSave="0" documentId="13_ncr:1_{7B0C5B4D-F758-42C9-B981-E69612236160}" xr6:coauthVersionLast="45" xr6:coauthVersionMax="45" xr10:uidLastSave="{00000000-0000-0000-0000-000000000000}"/>
  <bookViews>
    <workbookView xWindow="6300" yWindow="435" windowWidth="19125" windowHeight="15045" xr2:uid="{00000000-000D-0000-FFFF-FFFF00000000}"/>
  </bookViews>
  <sheets>
    <sheet name="Sheet1 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" i="2" l="1"/>
  <c r="G6" i="2"/>
</calcChain>
</file>

<file path=xl/sharedStrings.xml><?xml version="1.0" encoding="utf-8"?>
<sst xmlns="http://schemas.openxmlformats.org/spreadsheetml/2006/main" count="133" uniqueCount="53">
  <si>
    <t>附件1：</t>
  </si>
  <si>
    <t>伊川县2020年第五批扶贫项目资金分配表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</si>
  <si>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</si>
  <si>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</si>
  <si>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</si>
  <si>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</si>
  <si>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</si>
  <si>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</si>
  <si>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</si>
  <si>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</si>
  <si>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</si>
  <si>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</si>
  <si>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</si>
  <si>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</si>
  <si>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</si>
  <si>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</si>
  <si>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</si>
  <si>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</si>
  <si>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</si>
  <si>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</si>
  <si>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使用整合资金合计：</t>
  </si>
  <si>
    <t>平等乡小计：</t>
  </si>
  <si>
    <t>平等乡使用整合资金小计：</t>
  </si>
  <si>
    <t>县农业农村局</t>
  </si>
  <si>
    <t>平等乡人民政府</t>
  </si>
  <si>
    <t>生产发展</t>
  </si>
  <si>
    <t>洛财预[2019]469号</t>
  </si>
  <si>
    <t>洛阳市财政局 洛阳市扶贫开发办公室
关于提前下达2020年中央及省级财政专项扶贫资金（扶贫发展）预算的通知</t>
  </si>
  <si>
    <t>中央</t>
  </si>
  <si>
    <t>扶贫办</t>
  </si>
  <si>
    <t>农业股</t>
  </si>
  <si>
    <t>平等乡古城村火龙果种植项目</t>
  </si>
  <si>
    <t>平等乡东村茄子种植项目</t>
  </si>
  <si>
    <t>平等乡西村黄金西葫芦种植项目</t>
  </si>
  <si>
    <t>平等乡平等村可丽西瓜种植项目</t>
  </si>
  <si>
    <t>平等乡马回村黄瓜种植项目</t>
  </si>
  <si>
    <t>平等乡姜沟村黄金瓜种植项目</t>
  </si>
  <si>
    <t>平等乡四合头村草莓种植项目</t>
  </si>
  <si>
    <t>平等乡辛营村西红柿种植项目</t>
  </si>
  <si>
    <t>平等乡马庄村羊肚菌种植项目</t>
  </si>
  <si>
    <t>平等乡龙王屯村芹菜种植项目</t>
  </si>
  <si>
    <t>平等乡杨寨村香瓜种植项目</t>
  </si>
  <si>
    <t>建设火龙果大棚8个，每个建筑轴线面积816m²</t>
  </si>
  <si>
    <t>建设茄子大棚8个，每个建筑轴线面积816m²</t>
  </si>
  <si>
    <t>建设黄金西葫芦大棚8个，建筑轴线面积816m²</t>
  </si>
  <si>
    <t>建设可丽西瓜大棚8个，建设建筑轴线面积816m²</t>
  </si>
  <si>
    <t>建设黄瓜、西红柿大棚8个，建筑轴线面积816m²</t>
  </si>
  <si>
    <t>建设黄金瓜大棚8个，建设建筑轴线面积816m²</t>
  </si>
  <si>
    <t>建设可草莓大棚8个，建筑轴线面积816m²</t>
  </si>
  <si>
    <t>建设西红柿大棚8个，建筑轴线面积816m²</t>
  </si>
  <si>
    <t>建设羊肚菌大棚8个，建筑轴线面积816m²</t>
  </si>
  <si>
    <t>建设生菜、芹菜大棚8个，建筑轴线面积816m²</t>
  </si>
  <si>
    <t>建设香瓜大棚8个，建筑轴线面积816m²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</si>
</sst>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;[Red]0.00"/>
    <numFmt numFmtId="177" formatCode="0.00_);[Red]\(0.00\)"/>
  </numFmts>
  <fonts count="14" x14ac:knownFonts="1">
    <font>
      <sz val="11"/>
      <color theme="1"/>
      <name val="等线"/>
      <charset val="134"/>
      <scheme val="minor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8"/>
      <color theme="1"/>
      <name val="黑体"/>
      <family val="3"/>
      <charset val="134"/>
    </font>
    <font>
      <sz val="23"/>
      <color theme="1"/>
      <name val="方正大标宋简体"/>
      <family val="4"/>
      <charset val="134"/>
    </font>
    <font>
      <b/>
      <sz val="12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12"/>
      <color indexed="8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/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  <xf numFmtId="0" fontId="0" fillId="0" borderId="0" xfId="0" applyFill="1" applyAlignment="1">
      <alignment horizontal="left" vertical="center" wrapText="1"/>
    </xf>
    <xf numFmtId="176" fontId="0" fillId="0" borderId="0" xfId="0" applyNumberFormat="1" applyFill="1" applyAlignment="1">
      <alignment horizontal="center" vertical="center"/>
    </xf>
    <xf numFmtId="0" fontId="6" fillId="0" borderId="2" xfId="3" applyFont="1" applyFill="1" applyBorder="1" applyAlignment="1">
      <alignment horizontal="center" vertical="center" wrapText="1"/>
    </xf>
    <xf numFmtId="177" fontId="6" fillId="0" borderId="2" xfId="3" applyNumberFormat="1" applyFont="1" applyFill="1" applyBorder="1" applyAlignment="1">
      <alignment horizontal="center" vertical="center" wrapText="1"/>
    </xf>
    <xf numFmtId="176" fontId="6" fillId="0" borderId="2" xfId="3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2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5" xfId="4" applyFont="1" applyFill="1" applyBorder="1" applyAlignment="1">
      <alignment horizontal="center" vertical="center" wrapText="1"/>
    </xf>
  </cellXfs>
  <cellStyles count="5">
    <cellStyle name="常规" xfId="0" builtinId="0"/>
    <cellStyle name="常规 10 2 2 2 2 2" xfId="1" xr:uid="{00000000-0005-0000-0000-000031000000}"/>
    <cellStyle name="常规 11" xfId="3" xr:uid="{00000000-0005-0000-0000-000033000000}"/>
    <cellStyle name="常规 14" xfId="4" xr:uid="{00000000-0005-0000-0000-000034000000}"/>
    <cellStyle name="常规 2 4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zoomScale="115" zoomScaleNormal="115" workbookViewId="0">
      <selection activeCell="F7" sqref="F7:F17"/>
    </sheetView>
  </sheetViews>
  <sheetFormatPr defaultColWidth="9" defaultRowHeight="14.25" x14ac:dyDescent="0.2"/>
  <cols>
    <col min="1" max="1" width="11.625" style="3" customWidth="1"/>
    <col min="2" max="2" width="9" style="3"/>
    <col min="3" max="3" width="9.125" style="3" customWidth="1"/>
    <col min="4" max="5" width="9" style="3"/>
    <col min="6" max="6" width="16.5" style="3" customWidth="1"/>
    <col min="7" max="7" width="12.625" style="3" customWidth="1"/>
    <col min="8" max="8" width="7.375" style="3" customWidth="1"/>
    <col min="9" max="9" width="9" style="3"/>
    <col min="10" max="10" width="39.25" style="3" customWidth="1"/>
    <col min="11" max="12" width="9" style="3"/>
    <col min="13" max="13" width="10.5" style="3" customWidth="1"/>
    <col min="14" max="14" width="12.5" style="3" customWidth="1"/>
    <col min="15" max="15" width="15.125" style="3" customWidth="1"/>
    <col min="16" max="16384" width="9" style="3"/>
  </cols>
  <sheetData>
    <row r="1" spans="1:15" ht="22.5" x14ac:dyDescent="0.2">
      <c r="A1" s="22" t="s">
        <v>0</v>
      </c>
      <c r="B1" s="22"/>
      <c r="C1" s="4"/>
      <c r="D1" s="4"/>
      <c r="E1" s="4"/>
      <c r="F1" s="5"/>
      <c r="G1" s="4"/>
      <c r="H1" s="4"/>
      <c r="I1" s="4"/>
      <c r="J1" s="16"/>
      <c r="K1" s="4"/>
      <c r="L1" s="4"/>
      <c r="M1" s="4"/>
      <c r="N1" s="4"/>
      <c r="O1" s="17"/>
    </row>
    <row r="2" spans="1:15" ht="29.25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4"/>
      <c r="K2" s="23"/>
      <c r="L2" s="23"/>
      <c r="M2" s="23"/>
      <c r="N2" s="23"/>
      <c r="O2" s="23"/>
    </row>
    <row r="3" spans="1:15" ht="15.75" x14ac:dyDescent="0.2">
      <c r="A3" s="25" t="s">
        <v>2</v>
      </c>
      <c r="B3" s="25"/>
      <c r="C3" s="25"/>
      <c r="D3" s="25"/>
      <c r="E3" s="25"/>
      <c r="F3" s="26"/>
      <c r="G3" s="25"/>
      <c r="H3" s="25"/>
      <c r="I3" s="27" t="s">
        <v>3</v>
      </c>
      <c r="J3" s="28"/>
      <c r="K3" s="27"/>
      <c r="L3" s="27"/>
      <c r="M3" s="27"/>
      <c r="N3" s="27"/>
      <c r="O3" s="27"/>
    </row>
    <row r="4" spans="1:15" ht="38.25" x14ac:dyDescent="0.2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7" t="s">
        <v>10</v>
      </c>
      <c r="H4" s="6" t="s">
        <v>11</v>
      </c>
      <c r="I4" s="18" t="s">
        <v>12</v>
      </c>
      <c r="J4" s="18" t="s">
        <v>13</v>
      </c>
      <c r="K4" s="18" t="s">
        <v>14</v>
      </c>
      <c r="L4" s="18" t="s">
        <v>15</v>
      </c>
      <c r="M4" s="18" t="s">
        <v>16</v>
      </c>
      <c r="N4" s="19" t="s">
        <v>17</v>
      </c>
      <c r="O4" s="20" t="s">
        <v>18</v>
      </c>
    </row>
    <row r="5" spans="1:15" s="1" customFormat="1" ht="18" customHeight="1" x14ac:dyDescent="0.2">
      <c r="A5" s="29" t="s">
        <v>19</v>
      </c>
      <c r="B5" s="29"/>
      <c r="C5" s="8"/>
      <c r="D5" s="8"/>
      <c r="E5" s="8"/>
      <c r="F5" s="9">
        <v>11</v>
      </c>
      <c r="G5" s="9">
        <v>21693001.989999998</v>
      </c>
      <c r="H5" s="8"/>
      <c r="I5" s="30" t="s">
        <v>20</v>
      </c>
      <c r="J5" s="31"/>
      <c r="K5" s="30"/>
      <c r="L5" s="30"/>
      <c r="M5" s="30"/>
      <c r="N5" s="30"/>
      <c r="O5" s="9">
        <v>21693001.989999998</v>
      </c>
    </row>
    <row r="6" spans="1:15" s="1" customFormat="1" ht="20.25" customHeight="1" x14ac:dyDescent="0.2">
      <c r="A6" s="32" t="s">
        <v>21</v>
      </c>
      <c r="B6" s="32"/>
      <c r="C6" s="11"/>
      <c r="D6" s="10"/>
      <c r="E6" s="36"/>
      <c r="F6" s="39">
        <v>11</v>
      </c>
      <c r="G6" s="9">
        <f>SUM(G7:G17)</f>
        <v>21693001.990000002</v>
      </c>
      <c r="H6" s="12"/>
      <c r="I6" s="33" t="s">
        <v>22</v>
      </c>
      <c r="J6" s="33"/>
      <c r="K6" s="33"/>
      <c r="L6" s="33"/>
      <c r="M6" s="33"/>
      <c r="N6" s="33"/>
      <c r="O6" s="9">
        <f>SUM(O7:O17)</f>
        <v>21693001.990000002</v>
      </c>
    </row>
    <row r="7" spans="1:15" s="2" customFormat="1" ht="39" customHeight="1" x14ac:dyDescent="0.2">
      <c r="A7" s="13" t="s">
        <v>23</v>
      </c>
      <c r="B7" s="14" t="s">
        <v>24</v>
      </c>
      <c r="C7" s="14">
        <v>2130505</v>
      </c>
      <c r="D7" s="34" t="s">
        <v>25</v>
      </c>
      <c r="E7" s="38" t="s">
        <v>31</v>
      </c>
      <c r="F7" s="37" t="s">
        <v>42</v>
      </c>
      <c r="G7" s="35">
        <v>1972091.09</v>
      </c>
      <c r="H7" s="15"/>
      <c r="I7" s="14" t="s">
        <v>26</v>
      </c>
      <c r="J7" s="13" t="s">
        <v>27</v>
      </c>
      <c r="K7" s="21" t="s">
        <v>28</v>
      </c>
      <c r="L7" s="21" t="s">
        <v>29</v>
      </c>
      <c r="M7" s="14" t="s">
        <v>30</v>
      </c>
      <c r="N7" s="9">
        <v>46020000</v>
      </c>
      <c r="O7" s="13">
        <v>1972091.09</v>
      </c>
    </row>
    <row r="8" spans="1:15" s="2" customFormat="1" ht="39" customHeight="1" x14ac:dyDescent="0.2">
      <c r="A8" s="13" t="s">
        <v>23</v>
      </c>
      <c r="B8" s="14" t="s">
        <v>24</v>
      </c>
      <c r="C8" s="14">
        <v>2130505</v>
      </c>
      <c r="D8" s="34" t="s">
        <v>25</v>
      </c>
      <c r="E8" s="38" t="s">
        <v>32</v>
      </c>
      <c r="F8" s="37" t="s">
        <v>43</v>
      </c>
      <c r="G8" s="35">
        <v>1972091.09</v>
      </c>
      <c r="H8" s="15"/>
      <c r="I8" s="14" t="s">
        <v>26</v>
      </c>
      <c r="J8" s="13" t="s">
        <v>27</v>
      </c>
      <c r="K8" s="21" t="s">
        <v>28</v>
      </c>
      <c r="L8" s="21" t="s">
        <v>29</v>
      </c>
      <c r="M8" s="14" t="s">
        <v>30</v>
      </c>
      <c r="N8" s="9">
        <v>46020000</v>
      </c>
      <c r="O8" s="13">
        <v>1972091.09</v>
      </c>
    </row>
    <row r="9" spans="1:15" s="2" customFormat="1" ht="39" customHeight="1" x14ac:dyDescent="0.2">
      <c r="A9" s="13" t="s">
        <v>23</v>
      </c>
      <c r="B9" s="14" t="s">
        <v>24</v>
      </c>
      <c r="C9" s="14">
        <v>2130505</v>
      </c>
      <c r="D9" s="34" t="s">
        <v>25</v>
      </c>
      <c r="E9" s="38" t="s">
        <v>33</v>
      </c>
      <c r="F9" s="37" t="s">
        <v>44</v>
      </c>
      <c r="G9" s="35">
        <v>1972091.09</v>
      </c>
      <c r="H9" s="15"/>
      <c r="I9" s="14" t="s">
        <v>26</v>
      </c>
      <c r="J9" s="13" t="s">
        <v>27</v>
      </c>
      <c r="K9" s="21" t="s">
        <v>28</v>
      </c>
      <c r="L9" s="21" t="s">
        <v>29</v>
      </c>
      <c r="M9" s="14" t="s">
        <v>30</v>
      </c>
      <c r="N9" s="9">
        <v>46020000</v>
      </c>
      <c r="O9" s="13">
        <v>1972091.09</v>
      </c>
    </row>
    <row r="10" spans="1:15" s="2" customFormat="1" ht="36" x14ac:dyDescent="0.2">
      <c r="A10" s="13" t="s">
        <v>23</v>
      </c>
      <c r="B10" s="14" t="s">
        <v>24</v>
      </c>
      <c r="C10" s="14">
        <v>2130505</v>
      </c>
      <c r="D10" s="34" t="s">
        <v>25</v>
      </c>
      <c r="E10" s="38" t="s">
        <v>34</v>
      </c>
      <c r="F10" s="37" t="s">
        <v>45</v>
      </c>
      <c r="G10" s="35">
        <v>1972091.09</v>
      </c>
      <c r="H10" s="15"/>
      <c r="I10" s="14" t="s">
        <v>26</v>
      </c>
      <c r="J10" s="13" t="s">
        <v>27</v>
      </c>
      <c r="K10" s="21" t="s">
        <v>28</v>
      </c>
      <c r="L10" s="21" t="s">
        <v>29</v>
      </c>
      <c r="M10" s="14" t="s">
        <v>30</v>
      </c>
      <c r="N10" s="9">
        <v>46020000</v>
      </c>
      <c r="O10" s="13">
        <v>1972091.09</v>
      </c>
    </row>
    <row r="11" spans="1:15" s="2" customFormat="1" ht="36" x14ac:dyDescent="0.2">
      <c r="A11" s="13" t="s">
        <v>23</v>
      </c>
      <c r="B11" s="14" t="s">
        <v>24</v>
      </c>
      <c r="C11" s="14">
        <v>2130505</v>
      </c>
      <c r="D11" s="34" t="s">
        <v>25</v>
      </c>
      <c r="E11" s="38" t="s">
        <v>35</v>
      </c>
      <c r="F11" s="37" t="s">
        <v>46</v>
      </c>
      <c r="G11" s="35">
        <v>1972091.09</v>
      </c>
      <c r="H11" s="15"/>
      <c r="I11" s="14" t="s">
        <v>26</v>
      </c>
      <c r="J11" s="13" t="s">
        <v>27</v>
      </c>
      <c r="K11" s="21" t="s">
        <v>28</v>
      </c>
      <c r="L11" s="21" t="s">
        <v>29</v>
      </c>
      <c r="M11" s="14" t="s">
        <v>30</v>
      </c>
      <c r="N11" s="9">
        <v>46020000</v>
      </c>
      <c r="O11" s="13">
        <v>1972091.09</v>
      </c>
    </row>
    <row r="12" spans="1:15" s="2" customFormat="1" ht="36" x14ac:dyDescent="0.2">
      <c r="A12" s="13" t="s">
        <v>23</v>
      </c>
      <c r="B12" s="14" t="s">
        <v>24</v>
      </c>
      <c r="C12" s="14">
        <v>2130505</v>
      </c>
      <c r="D12" s="34" t="s">
        <v>25</v>
      </c>
      <c r="E12" s="38" t="s">
        <v>36</v>
      </c>
      <c r="F12" s="37" t="s">
        <v>47</v>
      </c>
      <c r="G12" s="35">
        <v>1972091.09</v>
      </c>
      <c r="H12" s="15"/>
      <c r="I12" s="14" t="s">
        <v>26</v>
      </c>
      <c r="J12" s="13" t="s">
        <v>27</v>
      </c>
      <c r="K12" s="21" t="s">
        <v>28</v>
      </c>
      <c r="L12" s="21" t="s">
        <v>29</v>
      </c>
      <c r="M12" s="14" t="s">
        <v>30</v>
      </c>
      <c r="N12" s="9">
        <v>46020000</v>
      </c>
      <c r="O12" s="13">
        <v>1972091.09</v>
      </c>
    </row>
    <row r="13" spans="1:15" s="2" customFormat="1" ht="36" x14ac:dyDescent="0.2">
      <c r="A13" s="13" t="s">
        <v>23</v>
      </c>
      <c r="B13" s="14" t="s">
        <v>24</v>
      </c>
      <c r="C13" s="14">
        <v>2130505</v>
      </c>
      <c r="D13" s="34" t="s">
        <v>25</v>
      </c>
      <c r="E13" s="38" t="s">
        <v>37</v>
      </c>
      <c r="F13" s="37" t="s">
        <v>48</v>
      </c>
      <c r="G13" s="35">
        <v>1972091.09</v>
      </c>
      <c r="H13" s="15"/>
      <c r="I13" s="14" t="s">
        <v>26</v>
      </c>
      <c r="J13" s="13" t="s">
        <v>27</v>
      </c>
      <c r="K13" s="21" t="s">
        <v>28</v>
      </c>
      <c r="L13" s="21" t="s">
        <v>29</v>
      </c>
      <c r="M13" s="14" t="s">
        <v>30</v>
      </c>
      <c r="N13" s="9">
        <v>46020000</v>
      </c>
      <c r="O13" s="13">
        <v>1972091.09</v>
      </c>
    </row>
    <row r="14" spans="1:15" s="2" customFormat="1" ht="36" x14ac:dyDescent="0.2">
      <c r="A14" s="13" t="s">
        <v>23</v>
      </c>
      <c r="B14" s="14" t="s">
        <v>24</v>
      </c>
      <c r="C14" s="14">
        <v>2130505</v>
      </c>
      <c r="D14" s="34" t="s">
        <v>25</v>
      </c>
      <c r="E14" s="38" t="s">
        <v>38</v>
      </c>
      <c r="F14" s="37" t="s">
        <v>49</v>
      </c>
      <c r="G14" s="35">
        <v>1972091.09</v>
      </c>
      <c r="H14" s="15"/>
      <c r="I14" s="14" t="s">
        <v>26</v>
      </c>
      <c r="J14" s="13" t="s">
        <v>27</v>
      </c>
      <c r="K14" s="21" t="s">
        <v>28</v>
      </c>
      <c r="L14" s="21" t="s">
        <v>29</v>
      </c>
      <c r="M14" s="14" t="s">
        <v>30</v>
      </c>
      <c r="N14" s="9">
        <v>46020000</v>
      </c>
      <c r="O14" s="13">
        <v>1972091.09</v>
      </c>
    </row>
    <row r="15" spans="1:15" s="2" customFormat="1" ht="36" x14ac:dyDescent="0.2">
      <c r="A15" s="13" t="s">
        <v>23</v>
      </c>
      <c r="B15" s="14" t="s">
        <v>24</v>
      </c>
      <c r="C15" s="14">
        <v>2130505</v>
      </c>
      <c r="D15" s="34" t="s">
        <v>25</v>
      </c>
      <c r="E15" s="38" t="s">
        <v>39</v>
      </c>
      <c r="F15" s="37" t="s">
        <v>50</v>
      </c>
      <c r="G15" s="35">
        <v>1972091.09</v>
      </c>
      <c r="H15" s="15"/>
      <c r="I15" s="14" t="s">
        <v>26</v>
      </c>
      <c r="J15" s="13" t="s">
        <v>27</v>
      </c>
      <c r="K15" s="21" t="s">
        <v>28</v>
      </c>
      <c r="L15" s="21" t="s">
        <v>29</v>
      </c>
      <c r="M15" s="14" t="s">
        <v>30</v>
      </c>
      <c r="N15" s="9">
        <v>46020000</v>
      </c>
      <c r="O15" s="13">
        <v>1972091.09</v>
      </c>
    </row>
    <row r="16" spans="1:15" s="2" customFormat="1" ht="36" x14ac:dyDescent="0.2">
      <c r="A16" s="13" t="s">
        <v>23</v>
      </c>
      <c r="B16" s="14" t="s">
        <v>24</v>
      </c>
      <c r="C16" s="14">
        <v>2130505</v>
      </c>
      <c r="D16" s="34" t="s">
        <v>25</v>
      </c>
      <c r="E16" s="38" t="s">
        <v>40</v>
      </c>
      <c r="F16" s="37" t="s">
        <v>51</v>
      </c>
      <c r="G16" s="35">
        <v>1972091.09</v>
      </c>
      <c r="H16" s="15"/>
      <c r="I16" s="14" t="s">
        <v>26</v>
      </c>
      <c r="J16" s="13" t="s">
        <v>27</v>
      </c>
      <c r="K16" s="21" t="s">
        <v>28</v>
      </c>
      <c r="L16" s="21" t="s">
        <v>29</v>
      </c>
      <c r="M16" s="14" t="s">
        <v>30</v>
      </c>
      <c r="N16" s="9">
        <v>46020000</v>
      </c>
      <c r="O16" s="13">
        <v>1972091.09</v>
      </c>
    </row>
    <row r="17" spans="1:15" s="2" customFormat="1" ht="36" x14ac:dyDescent="0.2">
      <c r="A17" s="13" t="s">
        <v>23</v>
      </c>
      <c r="B17" s="14" t="s">
        <v>24</v>
      </c>
      <c r="C17" s="14">
        <v>2130505</v>
      </c>
      <c r="D17" s="34" t="s">
        <v>25</v>
      </c>
      <c r="E17" s="38" t="s">
        <v>41</v>
      </c>
      <c r="F17" s="37" t="s">
        <v>52</v>
      </c>
      <c r="G17" s="35">
        <v>1972091.09</v>
      </c>
      <c r="H17" s="15"/>
      <c r="I17" s="14" t="s">
        <v>26</v>
      </c>
      <c r="J17" s="13" t="s">
        <v>27</v>
      </c>
      <c r="K17" s="21" t="s">
        <v>28</v>
      </c>
      <c r="L17" s="21" t="s">
        <v>29</v>
      </c>
      <c r="M17" s="14" t="s">
        <v>30</v>
      </c>
      <c r="N17" s="9">
        <v>46020000</v>
      </c>
      <c r="O17" s="13">
        <v>1972091.09</v>
      </c>
    </row>
  </sheetData>
  <mergeCells count="8">
    <mergeCell ref="A6:B6"/>
    <mergeCell ref="I6:N6"/>
    <mergeCell ref="A1:B1"/>
    <mergeCell ref="A2:O2"/>
    <mergeCell ref="A3:H3"/>
    <mergeCell ref="I3:O3"/>
    <mergeCell ref="A5:B5"/>
    <mergeCell ref="I5:N5"/>
  </mergeCells>
  <phoneticPr fontId="13" type="noConversion"/>
  <pageMargins left="0.59027777777777801" right="7.8472222222222193E-2" top="0.51180555555555596" bottom="0.27500000000000002" header="0.31458333333333299" footer="0.43263888888888902"/>
  <pageSetup paperSize="9" scale="72" firstPageNumber="4" orientation="landscape" useFirstPageNumber="1"/>
  <headerFooter>
    <oddFooter>&amp;C&amp;14-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Administrator</cp:lastModifiedBy>
  <cp:lastPrinted>2020-04-23T02:40:00Z</cp:lastPrinted>
  <dcterms:created xsi:type="dcterms:W3CDTF">2020-02-20T10:50:00Z</dcterms:created>
  <dcterms:modified xsi:type="dcterms:W3CDTF">2020-05-12T08:54:56Z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