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11016" tabRatio="91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24519"/>
</workbook>
</file>

<file path=xl/calcChain.xml><?xml version="1.0" encoding="utf-8"?>
<calcChain xmlns="http://schemas.openxmlformats.org/spreadsheetml/2006/main">
  <c r="G6" i="5"/>
  <c r="F6" s="1"/>
  <c r="F7"/>
  <c r="G7"/>
  <c r="F6" i="3"/>
  <c r="F7"/>
  <c r="G7"/>
  <c r="F8"/>
  <c r="F9"/>
  <c r="F10"/>
  <c r="F11"/>
  <c r="F12"/>
  <c r="F13"/>
  <c r="G6"/>
  <c r="G8"/>
  <c r="G13"/>
  <c r="G12"/>
  <c r="G10"/>
  <c r="G9"/>
  <c r="G23" i="1"/>
  <c r="F23"/>
  <c r="E8"/>
  <c r="G8"/>
  <c r="F8"/>
  <c r="D9" i="7"/>
  <c r="D8"/>
  <c r="D5"/>
  <c r="E23" i="1" l="1"/>
</calcChain>
</file>

<file path=xl/sharedStrings.xml><?xml version="1.0" encoding="utf-8"?>
<sst xmlns="http://schemas.openxmlformats.org/spreadsheetml/2006/main" count="299" uniqueCount="160">
  <si>
    <t>部门收支总体情况表</t>
  </si>
  <si>
    <t>单位名称：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</si>
  <si>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</si>
  <si>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</si>
  <si>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</si>
  <si>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</si>
  <si>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</si>
  <si>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</si>
  <si>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</si>
  <si>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</si>
  <si>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</si>
  <si>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</si>
  <si>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</si>
  <si>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</si>
  <si>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</si>
  <si>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</si>
  <si>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</si>
  <si>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</si>
  <si>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</si>
  <si>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</si>
  <si>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</si>
  <si>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</si>
  <si>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</si>
  <si>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</si>
  <si>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</si>
  <si>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</si>
  <si>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</si>
  <si>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</si>
  <si>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</si>
  <si>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</si>
  <si>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</si>
  <si>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</si>
  <si>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</si>
  <si>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</si>
  <si>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</si>
  <si>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</si>
  <si>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</si>
  <si>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</si>
  <si>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</si>
  <si>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</si>
  <si>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</si>
  <si>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</si>
  <si>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</si>
  <si>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</si>
  <si>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</si>
  <si>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</si>
  <si>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</si>
  <si>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</si>
  <si>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</si>
  <si>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</si>
  <si>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</si>
  <si>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</si>
  <si>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</si>
  <si>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</si>
  <si>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</si>
  <si>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</si>
  <si>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</si>
  <si>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</si>
  <si>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</si>
  <si>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</si>
  <si>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</si>
  <si>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</si>
  <si>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</si>
  <si>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</si>
  <si>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</si>
  <si>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</si>
  <si>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</si>
  <si>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</si>
  <si>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</si>
  <si>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</si>
  <si>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</si>
  <si>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</si>
  <si>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</si>
  <si>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</si>
  <si>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</si>
  <si>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</si>
  <si>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</si>
  <si>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</si>
  <si>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</si>
  <si>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</si>
  <si>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</si>
  <si>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</si>
  <si>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</si>
  <si>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</si>
  <si>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</si>
  <si>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</si>
  <si>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科目名称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</si>
  <si>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</si>
  <si>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</si>
  <si>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</si>
  <si>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</si>
  <si>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</si>
  <si>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</si>
  <si>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</si>
  <si>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</si>
  <si>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</si>
  <si>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</si>
  <si>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</si>
  <si>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</si>
  <si>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</si>
  <si>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</si>
  <si>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</si>
  <si>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</si>
  <si>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</si>
  <si>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</si>
  <si>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</si>
  <si>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</si>
  <si>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</si>
  <si>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</si>
  <si>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</si>
  <si>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</si>
  <si>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</si>
  <si>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</si>
  <si>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</si>
  <si>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</si>
  <si>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</si>
  <si>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</si>
  <si>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</si>
  <si>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</si>
  <si>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</si>
  <si>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</si>
  <si>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</si>
  <si>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</si>
  <si>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</si>
  <si>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</si>
  <si>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</si>
  <si>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</si>
  <si>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</si>
  <si>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</si>
  <si>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</si>
  <si>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</si>
  <si>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</si>
  <si>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</si>
  <si>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</si>
  <si>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</si>
  <si>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</si>
  <si>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</si>
  <si>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</si>
  <si>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</si>
  <si>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</si>
  <si>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</si>
  <si>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</si>
  <si>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</si>
  <si>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单位名称：伊川县120急救指挥中心</t>
    <phoneticPr fontId="1" type="noConversion"/>
  </si>
  <si>
    <t>伊川县120急救指挥中心</t>
    <phoneticPr fontId="1" type="noConversion"/>
  </si>
  <si>
    <t>501002</t>
    <phoneticPr fontId="1" type="noConversion"/>
  </si>
  <si>
    <t>501</t>
  </si>
  <si>
    <t>伊川县卫生和计划生育委员会</t>
  </si>
  <si>
    <t xml:space="preserve">  501002</t>
  </si>
  <si>
    <t xml:space="preserve">  伊川县120急救指挥中心</t>
  </si>
  <si>
    <t>208</t>
  </si>
  <si>
    <t xml:space="preserve">    501002</t>
  </si>
  <si>
    <t xml:space="preserve">    机关事业单位基本养老保险缴费支出</t>
  </si>
  <si>
    <t>210</t>
  </si>
  <si>
    <t xml:space="preserve">    行政运行</t>
  </si>
  <si>
    <t xml:space="preserve">    应急救治机构</t>
  </si>
  <si>
    <t>11</t>
  </si>
  <si>
    <t xml:space="preserve">    事业单位医疗</t>
  </si>
  <si>
    <t>99</t>
  </si>
  <si>
    <t xml:space="preserve">    其他行政事业单位医疗支出</t>
  </si>
</sst>
</file>

<file path=xl/styles.xml><?xml version="1.0" encoding="utf-8"?>
<styleSheet xmlns="http://schemas.openxmlformats.org/spreadsheetml/2006/main">
  <numFmts count="11">
    <numFmt numFmtId="176" formatCode="#,##0.0_);[Red]\(#,##0.0\)"/>
    <numFmt numFmtId="177" formatCode="0000"/>
    <numFmt numFmtId="178" formatCode="00"/>
    <numFmt numFmtId="179" formatCode="#,##0.00_);[Red]\(#,##0.00\)"/>
    <numFmt numFmtId="180" formatCode="#,##0.0_ "/>
    <numFmt numFmtId="181" formatCode="0_);[Red]\(0\)"/>
    <numFmt numFmtId="182" formatCode=";;"/>
    <numFmt numFmtId="183" formatCode="#,##0.0"/>
    <numFmt numFmtId="184" formatCode="#,##0.00_ "/>
    <numFmt numFmtId="185" formatCode="* #,##0.00;* \-#,##0.00;* &quot;&quot;??;@"/>
    <numFmt numFmtId="186" formatCode="0.0_);[Red]\(0.0\)"/>
  </numFmts>
  <fonts count="14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0" fillId="0" borderId="0" xfId="27" applyFont="1" applyAlignment="1"/>
    <xf numFmtId="0" fontId="0" fillId="0" borderId="0" xfId="27" applyFont="1" applyFill="1" applyAlignment="1"/>
    <xf numFmtId="0" fontId="1" fillId="0" borderId="0" xfId="27" applyAlignment="1"/>
    <xf numFmtId="178" fontId="2" fillId="0" borderId="0" xfId="27" applyNumberFormat="1" applyFont="1" applyFill="1" applyAlignment="1" applyProtection="1">
      <alignment horizontal="center" vertical="center"/>
    </xf>
    <xf numFmtId="177" fontId="2" fillId="0" borderId="0" xfId="27" applyNumberFormat="1" applyFont="1" applyFill="1" applyAlignment="1" applyProtection="1">
      <alignment horizontal="center" vertical="center"/>
    </xf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27" applyNumberFormat="1" applyFont="1" applyFill="1" applyAlignment="1" applyProtection="1">
      <alignment horizontal="left" vertical="center" wrapText="1"/>
    </xf>
    <xf numFmtId="176" fontId="2" fillId="0" borderId="0" xfId="27" applyNumberFormat="1" applyFont="1" applyFill="1" applyAlignment="1" applyProtection="1">
      <alignment vertical="center"/>
    </xf>
    <xf numFmtId="176" fontId="2" fillId="0" borderId="1" xfId="27" applyNumberFormat="1" applyFont="1" applyFill="1" applyBorder="1" applyAlignment="1" applyProtection="1">
      <alignment vertical="center"/>
    </xf>
    <xf numFmtId="179" fontId="2" fillId="0" borderId="2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" vertical="center" wrapText="1"/>
    </xf>
    <xf numFmtId="179" fontId="2" fillId="0" borderId="4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" vertical="center"/>
    </xf>
    <xf numFmtId="179" fontId="2" fillId="0" borderId="5" xfId="27" applyNumberFormat="1" applyFont="1" applyFill="1" applyBorder="1" applyAlignment="1" applyProtection="1">
      <alignment horizontal="center" vertical="center" wrapText="1"/>
    </xf>
    <xf numFmtId="179" fontId="2" fillId="0" borderId="3" xfId="28" applyNumberFormat="1" applyFont="1" applyFill="1" applyBorder="1" applyAlignment="1" applyProtection="1">
      <alignment horizontal="center" vertical="center" wrapText="1"/>
    </xf>
    <xf numFmtId="179" fontId="2" fillId="0" borderId="3" xfId="28" applyNumberFormat="1" applyFont="1" applyFill="1" applyBorder="1" applyAlignment="1" applyProtection="1">
      <alignment horizontal="left" vertical="center" wrapText="1"/>
    </xf>
    <xf numFmtId="179" fontId="2" fillId="0" borderId="3" xfId="27" applyNumberFormat="1" applyFont="1" applyFill="1" applyBorder="1" applyAlignment="1" applyProtection="1">
      <alignment horizontal="right" vertical="center" wrapText="1"/>
    </xf>
    <xf numFmtId="179" fontId="0" fillId="0" borderId="3" xfId="27" applyNumberFormat="1" applyFont="1" applyFill="1" applyBorder="1" applyAlignment="1"/>
    <xf numFmtId="179" fontId="0" fillId="0" borderId="3" xfId="27" applyNumberFormat="1" applyFont="1" applyBorder="1" applyAlignment="1"/>
    <xf numFmtId="17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0" fontId="2" fillId="0" borderId="0" xfId="27" applyNumberFormat="1" applyFont="1" applyFill="1" applyAlignment="1" applyProtection="1">
      <alignment vertical="center"/>
    </xf>
    <xf numFmtId="176" fontId="2" fillId="0" borderId="0" xfId="27" applyNumberFormat="1" applyFont="1" applyFill="1" applyAlignment="1" applyProtection="1">
      <alignment horizontal="right" vertical="center"/>
    </xf>
    <xf numFmtId="176" fontId="2" fillId="0" borderId="0" xfId="27" applyNumberFormat="1" applyFont="1" applyFill="1" applyAlignment="1" applyProtection="1">
      <alignment horizontal="right"/>
    </xf>
    <xf numFmtId="179" fontId="2" fillId="0" borderId="5" xfId="27" applyNumberFormat="1" applyFont="1" applyFill="1" applyBorder="1" applyAlignment="1" applyProtection="1">
      <alignment horizontal="centerContinuous" vertical="center"/>
    </xf>
    <xf numFmtId="179" fontId="2" fillId="0" borderId="6" xfId="27" applyNumberFormat="1" applyFont="1" applyFill="1" applyBorder="1" applyAlignment="1" applyProtection="1">
      <alignment horizontal="centerContinuous" vertical="center"/>
    </xf>
    <xf numFmtId="179" fontId="2" fillId="0" borderId="3" xfId="29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27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5" fillId="3" borderId="0" xfId="23" applyFill="1">
      <alignment vertical="center"/>
    </xf>
    <xf numFmtId="0" fontId="6" fillId="3" borderId="0" xfId="23" applyFont="1" applyFill="1" applyAlignment="1">
      <alignment horizontal="right" vertical="center"/>
    </xf>
    <xf numFmtId="0" fontId="6" fillId="3" borderId="0" xfId="23" applyFont="1" applyFill="1">
      <alignment vertical="center"/>
    </xf>
    <xf numFmtId="179" fontId="6" fillId="3" borderId="3" xfId="23" applyNumberFormat="1" applyFont="1" applyFill="1" applyBorder="1" applyAlignment="1">
      <alignment horizontal="center" vertical="center" wrapText="1"/>
    </xf>
    <xf numFmtId="179" fontId="6" fillId="3" borderId="3" xfId="23" applyNumberFormat="1" applyFont="1" applyFill="1" applyBorder="1" applyAlignment="1">
      <alignment vertical="center" wrapText="1"/>
    </xf>
    <xf numFmtId="181" fontId="6" fillId="3" borderId="3" xfId="23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82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27" applyFont="1" applyFill="1" applyBorder="1" applyAlignment="1"/>
    <xf numFmtId="0" fontId="2" fillId="0" borderId="3" xfId="27" applyFont="1" applyBorder="1" applyAlignment="1"/>
    <xf numFmtId="0" fontId="0" fillId="3" borderId="0" xfId="26" applyFont="1" applyFill="1" applyAlignment="1"/>
    <xf numFmtId="0" fontId="1" fillId="3" borderId="0" xfId="26" applyFill="1" applyAlignment="1">
      <alignment wrapText="1"/>
    </xf>
    <xf numFmtId="0" fontId="1" fillId="3" borderId="0" xfId="26" applyFill="1" applyAlignment="1"/>
    <xf numFmtId="179" fontId="4" fillId="3" borderId="0" xfId="26" applyNumberFormat="1" applyFont="1" applyFill="1" applyAlignment="1" applyProtection="1">
      <alignment vertical="center" wrapText="1"/>
    </xf>
    <xf numFmtId="179" fontId="4" fillId="3" borderId="0" xfId="26" applyNumberFormat="1" applyFont="1" applyFill="1" applyAlignment="1" applyProtection="1">
      <alignment horizontal="right" vertical="center"/>
    </xf>
    <xf numFmtId="179" fontId="4" fillId="3" borderId="0" xfId="26" applyNumberFormat="1" applyFont="1" applyFill="1" applyAlignment="1" applyProtection="1">
      <alignment vertical="center"/>
    </xf>
    <xf numFmtId="179" fontId="3" fillId="3" borderId="1" xfId="26" applyNumberFormat="1" applyFont="1" applyFill="1" applyBorder="1" applyAlignment="1" applyProtection="1">
      <alignment vertical="center" wrapText="1"/>
    </xf>
    <xf numFmtId="179" fontId="2" fillId="3" borderId="3" xfId="26" applyNumberFormat="1" applyFont="1" applyFill="1" applyBorder="1" applyAlignment="1" applyProtection="1">
      <alignment horizontal="centerContinuous" vertical="center"/>
    </xf>
    <xf numFmtId="179" fontId="2" fillId="3" borderId="8" xfId="26" applyNumberFormat="1" applyFont="1" applyFill="1" applyBorder="1" applyAlignment="1" applyProtection="1">
      <alignment horizontal="centerContinuous" vertical="center"/>
    </xf>
    <xf numFmtId="179" fontId="2" fillId="3" borderId="3" xfId="26" applyNumberFormat="1" applyFont="1" applyFill="1" applyBorder="1" applyAlignment="1" applyProtection="1">
      <alignment horizontal="center" vertical="center" wrapText="1"/>
    </xf>
    <xf numFmtId="179" fontId="2" fillId="3" borderId="3" xfId="26" applyNumberFormat="1" applyFont="1" applyFill="1" applyBorder="1" applyAlignment="1">
      <alignment horizontal="center" vertical="center"/>
    </xf>
    <xf numFmtId="179" fontId="2" fillId="3" borderId="3" xfId="26" applyNumberFormat="1" applyFont="1" applyFill="1" applyBorder="1" applyAlignment="1">
      <alignment horizontal="center" vertical="center" wrapText="1"/>
    </xf>
    <xf numFmtId="179" fontId="2" fillId="3" borderId="3" xfId="24" applyNumberFormat="1" applyFont="1" applyFill="1" applyBorder="1" applyAlignment="1">
      <alignment horizontal="left" vertical="center"/>
    </xf>
    <xf numFmtId="179" fontId="2" fillId="3" borderId="3" xfId="26" applyNumberFormat="1" applyFont="1" applyFill="1" applyBorder="1" applyAlignment="1" applyProtection="1">
      <alignment horizontal="right" vertical="center" wrapText="1"/>
    </xf>
    <xf numFmtId="179" fontId="2" fillId="3" borderId="5" xfId="22" applyNumberFormat="1" applyFont="1" applyFill="1" applyBorder="1">
      <alignment vertical="center"/>
    </xf>
    <xf numFmtId="179" fontId="2" fillId="3" borderId="3" xfId="26" applyNumberFormat="1" applyFont="1" applyFill="1" applyBorder="1" applyAlignment="1">
      <alignment horizontal="right" vertical="center" wrapText="1"/>
    </xf>
    <xf numFmtId="179" fontId="2" fillId="3" borderId="3" xfId="22" applyNumberFormat="1" applyFont="1" applyFill="1" applyBorder="1">
      <alignment vertical="center"/>
    </xf>
    <xf numFmtId="179" fontId="2" fillId="3" borderId="3" xfId="24" applyNumberFormat="1" applyFont="1" applyFill="1" applyBorder="1" applyAlignment="1">
      <alignment horizontal="left" vertical="center" wrapText="1"/>
    </xf>
    <xf numFmtId="179" fontId="2" fillId="3" borderId="0" xfId="0" applyNumberFormat="1" applyFont="1" applyFill="1">
      <alignment vertical="center"/>
    </xf>
    <xf numFmtId="179" fontId="2" fillId="3" borderId="3" xfId="26" applyNumberFormat="1" applyFont="1" applyFill="1" applyBorder="1" applyAlignment="1"/>
    <xf numFmtId="179" fontId="2" fillId="3" borderId="3" xfId="0" applyNumberFormat="1" applyFont="1" applyFill="1" applyBorder="1">
      <alignment vertical="center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3" xfId="26" applyNumberFormat="1" applyFont="1" applyFill="1" applyBorder="1" applyAlignment="1">
      <alignment horizontal="right" vertical="center"/>
    </xf>
    <xf numFmtId="179" fontId="2" fillId="3" borderId="6" xfId="26" applyNumberFormat="1" applyFont="1" applyFill="1" applyBorder="1" applyAlignment="1">
      <alignment horizontal="left" vertical="center" wrapText="1"/>
    </xf>
    <xf numFmtId="179" fontId="2" fillId="3" borderId="5" xfId="26" applyNumberFormat="1" applyFont="1" applyFill="1" applyBorder="1" applyAlignment="1">
      <alignment horizontal="left" vertical="center" wrapText="1"/>
    </xf>
    <xf numFmtId="179" fontId="2" fillId="3" borderId="3" xfId="22" applyNumberFormat="1" applyFont="1" applyFill="1" applyBorder="1" applyAlignment="1">
      <alignment horizontal="center" vertical="center"/>
    </xf>
    <xf numFmtId="0" fontId="0" fillId="3" borderId="0" xfId="26" applyFont="1" applyFill="1" applyAlignment="1">
      <alignment wrapText="1"/>
    </xf>
    <xf numFmtId="179" fontId="2" fillId="3" borderId="0" xfId="26" applyNumberFormat="1" applyFont="1" applyFill="1" applyAlignment="1" applyProtection="1">
      <alignment vertical="center"/>
    </xf>
    <xf numFmtId="179" fontId="2" fillId="3" borderId="0" xfId="26" applyNumberFormat="1" applyFont="1" applyFill="1" applyAlignment="1" applyProtection="1">
      <alignment horizontal="right" vertical="center"/>
    </xf>
    <xf numFmtId="179" fontId="2" fillId="3" borderId="1" xfId="26" applyNumberFormat="1" applyFont="1" applyFill="1" applyBorder="1" applyAlignment="1" applyProtection="1">
      <alignment horizontal="right" vertical="center" wrapText="1"/>
    </xf>
    <xf numFmtId="183" fontId="0" fillId="3" borderId="0" xfId="26" applyNumberFormat="1" applyFont="1" applyFill="1" applyAlignment="1"/>
    <xf numFmtId="0" fontId="1" fillId="0" borderId="0" xfId="29" applyFill="1" applyAlignment="1"/>
    <xf numFmtId="0" fontId="1" fillId="0" borderId="0" xfId="29" applyAlignment="1"/>
    <xf numFmtId="178" fontId="2" fillId="0" borderId="0" xfId="29" applyNumberFormat="1" applyFont="1" applyFill="1" applyAlignment="1" applyProtection="1">
      <alignment horizontal="center" vertical="center"/>
    </xf>
    <xf numFmtId="177" fontId="2" fillId="0" borderId="0" xfId="29" applyNumberFormat="1" applyFont="1" applyFill="1" applyAlignment="1" applyProtection="1">
      <alignment horizontal="center" vertical="center"/>
    </xf>
    <xf numFmtId="0" fontId="2" fillId="0" borderId="0" xfId="29" applyNumberFormat="1" applyFont="1" applyFill="1" applyAlignment="1" applyProtection="1">
      <alignment horizontal="right" vertical="center"/>
    </xf>
    <xf numFmtId="0" fontId="2" fillId="0" borderId="0" xfId="29" applyNumberFormat="1" applyFont="1" applyFill="1" applyAlignment="1" applyProtection="1">
      <alignment horizontal="left" vertical="center" wrapText="1"/>
    </xf>
    <xf numFmtId="176" fontId="2" fillId="0" borderId="0" xfId="29" applyNumberFormat="1" applyFont="1" applyFill="1" applyAlignment="1" applyProtection="1">
      <alignment vertical="center"/>
    </xf>
    <xf numFmtId="176" fontId="2" fillId="0" borderId="1" xfId="29" applyNumberFormat="1" applyFont="1" applyFill="1" applyBorder="1" applyAlignment="1" applyProtection="1">
      <alignment vertical="center"/>
    </xf>
    <xf numFmtId="0" fontId="2" fillId="0" borderId="2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0" borderId="4" xfId="29" applyNumberFormat="1" applyFont="1" applyFill="1" applyBorder="1" applyAlignment="1" applyProtection="1">
      <alignment horizontal="centerContinuous" vertical="center"/>
    </xf>
    <xf numFmtId="178" fontId="2" fillId="0" borderId="3" xfId="29" applyNumberFormat="1" applyFont="1" applyFill="1" applyBorder="1" applyAlignment="1" applyProtection="1">
      <alignment horizontal="center" vertical="center"/>
    </xf>
    <xf numFmtId="177" fontId="2" fillId="0" borderId="3" xfId="29" applyNumberFormat="1" applyFont="1" applyFill="1" applyBorder="1" applyAlignment="1" applyProtection="1">
      <alignment horizontal="center" vertical="center"/>
    </xf>
    <xf numFmtId="0" fontId="2" fillId="0" borderId="5" xfId="29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82" fontId="8" fillId="0" borderId="3" xfId="0" applyNumberFormat="1" applyFont="1" applyFill="1" applyBorder="1" applyAlignment="1" applyProtection="1">
      <alignment vertical="center"/>
    </xf>
    <xf numFmtId="179" fontId="8" fillId="0" borderId="3" xfId="0" applyNumberFormat="1" applyFont="1" applyFill="1" applyBorder="1" applyAlignment="1" applyProtection="1">
      <alignment horizontal="right" vertical="center"/>
    </xf>
    <xf numFmtId="179" fontId="8" fillId="0" borderId="6" xfId="0" applyNumberFormat="1" applyFont="1" applyFill="1" applyBorder="1" applyAlignment="1" applyProtection="1">
      <alignment horizontal="right" vertical="center"/>
    </xf>
    <xf numFmtId="179" fontId="8" fillId="0" borderId="3" xfId="29" applyNumberFormat="1" applyFont="1" applyBorder="1" applyAlignment="1"/>
    <xf numFmtId="49" fontId="9" fillId="0" borderId="16" xfId="0" applyNumberFormat="1" applyFont="1" applyBorder="1" applyAlignment="1">
      <alignment horizontal="center" vertical="center" wrapText="1"/>
    </xf>
    <xf numFmtId="49" fontId="2" fillId="0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left" vertical="center" wrapText="1"/>
    </xf>
    <xf numFmtId="179" fontId="2" fillId="0" borderId="3" xfId="29" applyNumberFormat="1" applyFont="1" applyFill="1" applyBorder="1" applyAlignment="1" applyProtection="1">
      <alignment horizontal="right" vertical="center" wrapText="1"/>
    </xf>
    <xf numFmtId="179" fontId="2" fillId="0" borderId="5" xfId="29" applyNumberFormat="1" applyFont="1" applyFill="1" applyBorder="1" applyAlignment="1" applyProtection="1">
      <alignment horizontal="right" vertical="center" wrapText="1"/>
    </xf>
    <xf numFmtId="179" fontId="2" fillId="0" borderId="4" xfId="29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0" fontId="2" fillId="0" borderId="3" xfId="29" applyNumberFormat="1" applyFont="1" applyFill="1" applyBorder="1" applyAlignment="1" applyProtection="1">
      <alignment horizontal="right" vertical="center" wrapText="1"/>
    </xf>
    <xf numFmtId="180" fontId="2" fillId="0" borderId="5" xfId="29" applyNumberFormat="1" applyFont="1" applyFill="1" applyBorder="1" applyAlignment="1" applyProtection="1">
      <alignment horizontal="right" vertical="center" wrapText="1"/>
    </xf>
    <xf numFmtId="180" fontId="2" fillId="0" borderId="4" xfId="29" applyNumberFormat="1" applyFont="1" applyFill="1" applyBorder="1" applyAlignment="1" applyProtection="1">
      <alignment horizontal="right" vertical="center" wrapText="1"/>
    </xf>
    <xf numFmtId="180" fontId="2" fillId="0" borderId="0" xfId="29" applyNumberFormat="1" applyFont="1" applyFill="1" applyAlignment="1" applyProtection="1">
      <alignment vertical="center"/>
    </xf>
    <xf numFmtId="176" fontId="2" fillId="0" borderId="0" xfId="29" applyNumberFormat="1" applyFont="1" applyFill="1" applyAlignment="1" applyProtection="1">
      <alignment horizontal="right" vertical="center"/>
    </xf>
    <xf numFmtId="176" fontId="2" fillId="0" borderId="0" xfId="29" applyNumberFormat="1" applyFont="1" applyFill="1" applyAlignment="1" applyProtection="1">
      <alignment horizontal="right"/>
    </xf>
    <xf numFmtId="0" fontId="2" fillId="0" borderId="5" xfId="29" applyNumberFormat="1" applyFont="1" applyFill="1" applyBorder="1" applyAlignment="1" applyProtection="1">
      <alignment horizontal="centerContinuous" vertical="center"/>
    </xf>
    <xf numFmtId="0" fontId="2" fillId="0" borderId="6" xfId="29" applyNumberFormat="1" applyFont="1" applyFill="1" applyBorder="1" applyAlignment="1" applyProtection="1">
      <alignment horizontal="centerContinuous" vertical="center"/>
    </xf>
    <xf numFmtId="179" fontId="8" fillId="0" borderId="3" xfId="29" applyNumberFormat="1" applyFont="1" applyFill="1" applyBorder="1" applyAlignment="1" applyProtection="1">
      <alignment horizontal="right" vertical="center" wrapText="1"/>
    </xf>
    <xf numFmtId="179" fontId="2" fillId="0" borderId="6" xfId="29" applyNumberFormat="1" applyFont="1" applyFill="1" applyBorder="1" applyAlignment="1" applyProtection="1">
      <alignment horizontal="right" vertical="center" wrapText="1"/>
    </xf>
    <xf numFmtId="180" fontId="2" fillId="0" borderId="6" xfId="29" applyNumberFormat="1" applyFont="1" applyFill="1" applyBorder="1" applyAlignment="1" applyProtection="1">
      <alignment horizontal="right" vertical="center" wrapText="1"/>
    </xf>
    <xf numFmtId="184" fontId="2" fillId="0" borderId="3" xfId="29" applyNumberFormat="1" applyFont="1" applyFill="1" applyBorder="1" applyAlignment="1" applyProtection="1">
      <alignment horizontal="right" vertical="center" wrapText="1"/>
    </xf>
    <xf numFmtId="0" fontId="1" fillId="0" borderId="0" xfId="28" applyFill="1" applyAlignment="1"/>
    <xf numFmtId="0" fontId="1" fillId="0" borderId="0" xfId="28" applyAlignment="1"/>
    <xf numFmtId="178" fontId="1" fillId="0" borderId="0" xfId="28" applyNumberFormat="1" applyFont="1" applyFill="1" applyAlignment="1" applyProtection="1">
      <alignment horizontal="center" vertical="center" wrapText="1"/>
    </xf>
    <xf numFmtId="177" fontId="2" fillId="0" borderId="0" xfId="28" applyNumberFormat="1" applyFont="1" applyFill="1" applyAlignment="1" applyProtection="1">
      <alignment horizontal="center" vertical="center"/>
    </xf>
    <xf numFmtId="0" fontId="2" fillId="0" borderId="0" xfId="28" applyNumberFormat="1" applyFont="1" applyFill="1" applyAlignment="1" applyProtection="1">
      <alignment horizontal="right" vertical="center" wrapText="1"/>
    </xf>
    <xf numFmtId="0" fontId="2" fillId="3" borderId="0" xfId="28" applyNumberFormat="1" applyFont="1" applyFill="1" applyAlignment="1" applyProtection="1">
      <alignment vertical="center" wrapText="1"/>
    </xf>
    <xf numFmtId="176" fontId="2" fillId="3" borderId="0" xfId="28" applyNumberFormat="1" applyFont="1" applyFill="1" applyAlignment="1" applyProtection="1">
      <alignment vertical="center" wrapText="1"/>
    </xf>
    <xf numFmtId="0" fontId="2" fillId="0" borderId="0" xfId="28" applyNumberFormat="1" applyFont="1" applyFill="1" applyAlignment="1" applyProtection="1">
      <alignment vertical="center" wrapText="1"/>
    </xf>
    <xf numFmtId="0" fontId="2" fillId="0" borderId="3" xfId="28" applyNumberFormat="1" applyFont="1" applyFill="1" applyBorder="1" applyAlignment="1" applyProtection="1">
      <alignment horizontal="centerContinuous" vertical="center"/>
    </xf>
    <xf numFmtId="178" fontId="2" fillId="0" borderId="3" xfId="28" applyNumberFormat="1" applyFont="1" applyFill="1" applyBorder="1" applyAlignment="1" applyProtection="1">
      <alignment horizontal="center" vertical="center"/>
    </xf>
    <xf numFmtId="177" fontId="2" fillId="0" borderId="3" xfId="28" applyNumberFormat="1" applyFont="1" applyFill="1" applyBorder="1" applyAlignment="1" applyProtection="1">
      <alignment horizontal="center" vertical="center"/>
    </xf>
    <xf numFmtId="177" fontId="2" fillId="0" borderId="6" xfId="28" applyNumberFormat="1" applyFont="1" applyFill="1" applyBorder="1" applyAlignment="1" applyProtection="1">
      <alignment horizontal="center" vertical="center"/>
    </xf>
    <xf numFmtId="49" fontId="2" fillId="3" borderId="3" xfId="24" applyNumberFormat="1" applyFont="1" applyFill="1" applyBorder="1" applyAlignment="1">
      <alignment horizontal="center" vertical="center"/>
    </xf>
    <xf numFmtId="49" fontId="2" fillId="0" borderId="3" xfId="24" applyNumberFormat="1" applyFont="1" applyFill="1" applyBorder="1" applyAlignment="1">
      <alignment horizontal="center" vertical="center" wrapText="1"/>
    </xf>
    <xf numFmtId="184" fontId="6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2" fillId="3" borderId="3" xfId="24" applyNumberFormat="1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4" fontId="6" fillId="0" borderId="18" xfId="0" applyNumberFormat="1" applyFont="1" applyBorder="1" applyAlignment="1">
      <alignment horizontal="left" vertical="center" wrapText="1"/>
    </xf>
    <xf numFmtId="176" fontId="2" fillId="0" borderId="0" xfId="28" applyNumberFormat="1" applyFont="1" applyFill="1" applyAlignment="1" applyProtection="1">
      <alignment horizontal="right" vertical="center"/>
    </xf>
    <xf numFmtId="176" fontId="2" fillId="3" borderId="0" xfId="28" applyNumberFormat="1" applyFont="1" applyFill="1" applyBorder="1" applyAlignment="1" applyProtection="1">
      <alignment horizontal="right"/>
    </xf>
    <xf numFmtId="0" fontId="1" fillId="0" borderId="0" xfId="24" applyFill="1" applyAlignment="1"/>
    <xf numFmtId="0" fontId="10" fillId="0" borderId="0" xfId="25">
      <alignment vertical="center"/>
    </xf>
    <xf numFmtId="0" fontId="1" fillId="0" borderId="0" xfId="24" applyAlignment="1"/>
    <xf numFmtId="0" fontId="10" fillId="0" borderId="0" xfId="25" applyAlignment="1">
      <alignment vertical="center" wrapText="1"/>
    </xf>
    <xf numFmtId="185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vertical="center"/>
    </xf>
    <xf numFmtId="176" fontId="2" fillId="0" borderId="0" xfId="24" applyNumberFormat="1" applyFont="1" applyFill="1" applyAlignment="1" applyProtection="1">
      <alignment horizontal="centerContinuous" vertical="center"/>
    </xf>
    <xf numFmtId="185" fontId="2" fillId="0" borderId="3" xfId="24" applyNumberFormat="1" applyFont="1" applyFill="1" applyBorder="1" applyAlignment="1" applyProtection="1">
      <alignment horizontal="centerContinuous" vertical="center"/>
    </xf>
    <xf numFmtId="185" fontId="2" fillId="0" borderId="8" xfId="24" applyNumberFormat="1" applyFont="1" applyFill="1" applyBorder="1" applyAlignment="1" applyProtection="1">
      <alignment horizontal="centerContinuous" vertical="center"/>
    </xf>
    <xf numFmtId="176" fontId="2" fillId="0" borderId="3" xfId="24" applyNumberFormat="1" applyFont="1" applyFill="1" applyBorder="1" applyAlignment="1" applyProtection="1">
      <alignment horizontal="centerContinuous" vertical="center" wrapText="1"/>
    </xf>
    <xf numFmtId="176" fontId="2" fillId="0" borderId="3" xfId="24" applyNumberFormat="1" applyFont="1" applyFill="1" applyBorder="1" applyAlignment="1" applyProtection="1">
      <alignment horizontal="center" vertical="center" wrapText="1"/>
    </xf>
    <xf numFmtId="0" fontId="2" fillId="0" borderId="3" xfId="24" applyFont="1" applyFill="1" applyBorder="1" applyAlignment="1">
      <alignment horizontal="left" vertical="center"/>
    </xf>
    <xf numFmtId="184" fontId="2" fillId="0" borderId="3" xfId="24" applyNumberFormat="1" applyFont="1" applyFill="1" applyBorder="1" applyAlignment="1">
      <alignment horizontal="right" vertical="center" wrapText="1"/>
    </xf>
    <xf numFmtId="183" fontId="2" fillId="0" borderId="1" xfId="24" applyNumberFormat="1" applyFont="1" applyFill="1" applyBorder="1" applyAlignment="1">
      <alignment horizontal="left" vertical="center"/>
    </xf>
    <xf numFmtId="183" fontId="2" fillId="0" borderId="4" xfId="24" applyNumberFormat="1" applyFont="1" applyFill="1" applyBorder="1" applyAlignment="1">
      <alignment horizontal="left" vertical="center"/>
    </xf>
    <xf numFmtId="184" fontId="2" fillId="0" borderId="3" xfId="24" applyNumberFormat="1" applyFont="1" applyFill="1" applyBorder="1" applyAlignment="1" applyProtection="1">
      <alignment horizontal="right" vertical="center" wrapText="1"/>
    </xf>
    <xf numFmtId="0" fontId="2" fillId="0" borderId="3" xfId="24" applyFont="1" applyFill="1" applyBorder="1" applyAlignment="1">
      <alignment horizontal="left" vertical="center" wrapText="1"/>
    </xf>
    <xf numFmtId="183" fontId="2" fillId="0" borderId="4" xfId="24" applyNumberFormat="1" applyFont="1" applyFill="1" applyBorder="1" applyAlignment="1" applyProtection="1">
      <alignment vertical="center"/>
    </xf>
    <xf numFmtId="0" fontId="2" fillId="0" borderId="6" xfId="24" applyFont="1" applyFill="1" applyBorder="1" applyAlignment="1">
      <alignment horizontal="left" vertical="center"/>
    </xf>
    <xf numFmtId="0" fontId="2" fillId="0" borderId="5" xfId="24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183" fontId="2" fillId="0" borderId="4" xfId="24" applyNumberFormat="1" applyFont="1" applyFill="1" applyBorder="1" applyAlignment="1" applyProtection="1">
      <alignment horizontal="left" vertical="center"/>
    </xf>
    <xf numFmtId="183" fontId="2" fillId="0" borderId="7" xfId="24" applyNumberFormat="1" applyFont="1" applyFill="1" applyBorder="1" applyAlignment="1" applyProtection="1">
      <alignment horizontal="left" vertical="center"/>
    </xf>
    <xf numFmtId="183" fontId="2" fillId="0" borderId="6" xfId="24" applyNumberFormat="1" applyFont="1" applyFill="1" applyBorder="1" applyAlignment="1" applyProtection="1">
      <alignment horizontal="left" vertical="center"/>
    </xf>
    <xf numFmtId="184" fontId="2" fillId="0" borderId="3" xfId="24" applyNumberFormat="1" applyFont="1" applyFill="1" applyBorder="1" applyAlignment="1">
      <alignment horizontal="right" vertical="center"/>
    </xf>
    <xf numFmtId="183" fontId="2" fillId="0" borderId="3" xfId="24" applyNumberFormat="1" applyFont="1" applyFill="1" applyBorder="1" applyAlignment="1">
      <alignment horizontal="center" vertical="center"/>
    </xf>
    <xf numFmtId="0" fontId="2" fillId="0" borderId="0" xfId="25" applyFont="1" applyAlignment="1">
      <alignment horizontal="right" wrapText="1"/>
    </xf>
    <xf numFmtId="185" fontId="2" fillId="0" borderId="5" xfId="24" applyNumberFormat="1" applyFont="1" applyFill="1" applyBorder="1" applyAlignment="1" applyProtection="1">
      <alignment horizontal="centerContinuous" vertical="center"/>
    </xf>
    <xf numFmtId="0" fontId="2" fillId="0" borderId="30" xfId="25" applyFont="1" applyBorder="1" applyAlignment="1">
      <alignment horizontal="centerContinuous" vertical="center" wrapText="1"/>
    </xf>
    <xf numFmtId="176" fontId="2" fillId="0" borderId="5" xfId="24" applyNumberFormat="1" applyFont="1" applyFill="1" applyBorder="1" applyAlignment="1" applyProtection="1">
      <alignment horizontal="centerContinuous" vertical="center" wrapText="1"/>
    </xf>
    <xf numFmtId="184" fontId="2" fillId="0" borderId="5" xfId="24" applyNumberFormat="1" applyFont="1" applyFill="1" applyBorder="1" applyAlignment="1">
      <alignment horizontal="right" vertical="center" wrapText="1"/>
    </xf>
    <xf numFmtId="184" fontId="2" fillId="0" borderId="30" xfId="25" applyNumberFormat="1" applyFont="1" applyFill="1" applyBorder="1" applyAlignment="1">
      <alignment horizontal="right" vertical="center" wrapText="1"/>
    </xf>
    <xf numFmtId="0" fontId="10" fillId="0" borderId="0" xfId="25" applyFill="1">
      <alignment vertical="center"/>
    </xf>
    <xf numFmtId="184" fontId="2" fillId="0" borderId="5" xfId="24" applyNumberFormat="1" applyFont="1" applyFill="1" applyBorder="1" applyAlignment="1" applyProtection="1">
      <alignment horizontal="right" vertical="center" wrapText="1"/>
    </xf>
    <xf numFmtId="184" fontId="2" fillId="0" borderId="3" xfId="25" applyNumberFormat="1" applyFont="1" applyFill="1" applyBorder="1" applyAlignment="1">
      <alignment horizontal="right" vertical="center" wrapText="1"/>
    </xf>
    <xf numFmtId="0" fontId="1" fillId="0" borderId="3" xfId="24" applyFill="1" applyBorder="1" applyAlignment="1"/>
    <xf numFmtId="4" fontId="2" fillId="0" borderId="31" xfId="0" applyNumberFormat="1" applyFont="1" applyFill="1" applyBorder="1" applyAlignment="1" applyProtection="1">
      <alignment horizontal="right" vertical="center"/>
    </xf>
    <xf numFmtId="4" fontId="2" fillId="0" borderId="32" xfId="0" applyNumberFormat="1" applyFont="1" applyFill="1" applyBorder="1" applyAlignment="1" applyProtection="1">
      <alignment horizontal="right" vertical="center"/>
    </xf>
    <xf numFmtId="4" fontId="2" fillId="0" borderId="33" xfId="0" applyNumberFormat="1" applyFont="1" applyFill="1" applyBorder="1" applyAlignment="1" applyProtection="1">
      <alignment horizontal="right" vertical="center"/>
    </xf>
    <xf numFmtId="4" fontId="2" fillId="0" borderId="34" xfId="0" applyNumberFormat="1" applyFont="1" applyFill="1" applyBorder="1" applyAlignment="1" applyProtection="1">
      <alignment horizontal="right" vertical="center"/>
    </xf>
    <xf numFmtId="4" fontId="2" fillId="0" borderId="35" xfId="0" applyNumberFormat="1" applyFont="1" applyFill="1" applyBorder="1" applyAlignment="1" applyProtection="1">
      <alignment horizontal="right" vertical="center"/>
    </xf>
    <xf numFmtId="4" fontId="0" fillId="0" borderId="36" xfId="0" applyNumberFormat="1" applyFont="1" applyFill="1" applyBorder="1" applyAlignment="1" applyProtection="1">
      <alignment horizontal="right" vertical="center"/>
    </xf>
    <xf numFmtId="4" fontId="0" fillId="0" borderId="34" xfId="0" applyNumberFormat="1" applyFont="1" applyFill="1" applyBorder="1" applyAlignment="1" applyProtection="1">
      <alignment horizontal="right" vertical="center"/>
    </xf>
    <xf numFmtId="49" fontId="2" fillId="0" borderId="36" xfId="0" applyNumberFormat="1" applyFont="1" applyFill="1" applyBorder="1" applyAlignment="1" applyProtection="1">
      <alignment vertical="center"/>
    </xf>
    <xf numFmtId="49" fontId="0" fillId="0" borderId="36" xfId="0" applyNumberFormat="1" applyFont="1" applyFill="1" applyBorder="1" applyAlignment="1" applyProtection="1">
      <alignment horizontal="center" vertical="center"/>
    </xf>
    <xf numFmtId="49" fontId="0" fillId="0" borderId="36" xfId="0" applyNumberFormat="1" applyFont="1" applyFill="1" applyBorder="1" applyAlignment="1" applyProtection="1">
      <alignment horizontal="left" vertical="center"/>
    </xf>
    <xf numFmtId="182" fontId="0" fillId="0" borderId="34" xfId="0" applyNumberFormat="1" applyFont="1" applyFill="1" applyBorder="1" applyAlignment="1" applyProtection="1">
      <alignment vertical="center"/>
    </xf>
    <xf numFmtId="4" fontId="0" fillId="0" borderId="33" xfId="0" applyNumberFormat="1" applyFont="1" applyFill="1" applyBorder="1" applyAlignment="1" applyProtection="1">
      <alignment horizontal="right" vertical="center"/>
    </xf>
    <xf numFmtId="49" fontId="0" fillId="0" borderId="37" xfId="0" applyNumberFormat="1" applyFont="1" applyFill="1" applyBorder="1" applyAlignment="1" applyProtection="1">
      <alignment horizontal="left" vertical="center"/>
    </xf>
    <xf numFmtId="182" fontId="0" fillId="0" borderId="36" xfId="0" applyNumberFormat="1" applyFont="1" applyFill="1" applyBorder="1" applyAlignment="1" applyProtection="1">
      <alignment vertical="center"/>
    </xf>
    <xf numFmtId="185" fontId="2" fillId="0" borderId="0" xfId="24" applyNumberFormat="1" applyFont="1" applyFill="1" applyAlignment="1" applyProtection="1">
      <alignment horizontal="left" vertical="center" wrapText="1"/>
    </xf>
    <xf numFmtId="185" fontId="3" fillId="0" borderId="0" xfId="24" applyNumberFormat="1" applyFont="1" applyFill="1" applyAlignment="1" applyProtection="1">
      <alignment horizontal="center" vertical="center"/>
    </xf>
    <xf numFmtId="0" fontId="2" fillId="0" borderId="1" xfId="24" applyFont="1" applyFill="1" applyBorder="1" applyAlignment="1">
      <alignment horizontal="left"/>
    </xf>
    <xf numFmtId="0" fontId="2" fillId="2" borderId="1" xfId="24" applyFont="1" applyFill="1" applyBorder="1" applyAlignment="1">
      <alignment horizontal="left"/>
    </xf>
    <xf numFmtId="176" fontId="2" fillId="0" borderId="6" xfId="24" applyNumberFormat="1" applyFont="1" applyFill="1" applyBorder="1" applyAlignment="1" applyProtection="1">
      <alignment horizontal="center" vertical="center" wrapText="1"/>
    </xf>
    <xf numFmtId="176" fontId="2" fillId="0" borderId="5" xfId="24" applyNumberFormat="1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85" fontId="2" fillId="0" borderId="6" xfId="24" applyNumberFormat="1" applyFont="1" applyFill="1" applyBorder="1" applyAlignment="1" applyProtection="1">
      <alignment horizontal="center" vertical="center"/>
    </xf>
    <xf numFmtId="185" fontId="2" fillId="0" borderId="9" xfId="24" applyNumberFormat="1" applyFont="1" applyFill="1" applyBorder="1" applyAlignment="1" applyProtection="1">
      <alignment horizontal="center" vertical="center"/>
    </xf>
    <xf numFmtId="0" fontId="2" fillId="0" borderId="3" xfId="24" applyNumberFormat="1" applyFont="1" applyFill="1" applyBorder="1" applyAlignment="1" applyProtection="1">
      <alignment horizontal="center" vertical="center" wrapText="1"/>
    </xf>
    <xf numFmtId="49" fontId="2" fillId="3" borderId="8" xfId="24" applyNumberFormat="1" applyFont="1" applyFill="1" applyBorder="1" applyAlignment="1">
      <alignment horizontal="center" vertical="center" wrapText="1"/>
    </xf>
    <xf numFmtId="49" fontId="2" fillId="3" borderId="2" xfId="24" applyNumberFormat="1" applyFont="1" applyFill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86" fontId="2" fillId="0" borderId="8" xfId="25" applyNumberFormat="1" applyFont="1" applyBorder="1" applyAlignment="1">
      <alignment horizontal="center" vertical="center" wrapText="1"/>
    </xf>
    <xf numFmtId="186" fontId="2" fillId="0" borderId="2" xfId="25" applyNumberFormat="1" applyFont="1" applyBorder="1" applyAlignment="1">
      <alignment horizontal="center" vertical="center" wrapText="1"/>
    </xf>
    <xf numFmtId="185" fontId="2" fillId="0" borderId="10" xfId="24" applyNumberFormat="1" applyFont="1" applyFill="1" applyBorder="1" applyAlignment="1" applyProtection="1">
      <alignment horizontal="center" vertical="center"/>
    </xf>
    <xf numFmtId="185" fontId="2" fillId="0" borderId="11" xfId="24" applyNumberFormat="1" applyFont="1" applyFill="1" applyBorder="1" applyAlignment="1" applyProtection="1">
      <alignment horizontal="center" vertical="center"/>
    </xf>
    <xf numFmtId="185" fontId="2" fillId="0" borderId="12" xfId="24" applyNumberFormat="1" applyFont="1" applyFill="1" applyBorder="1" applyAlignment="1" applyProtection="1">
      <alignment horizontal="center" vertical="center"/>
    </xf>
    <xf numFmtId="185" fontId="2" fillId="0" borderId="13" xfId="24" applyNumberFormat="1" applyFont="1" applyFill="1" applyBorder="1" applyAlignment="1" applyProtection="1">
      <alignment horizontal="center" vertical="center"/>
    </xf>
    <xf numFmtId="185" fontId="2" fillId="0" borderId="14" xfId="24" applyNumberFormat="1" applyFont="1" applyFill="1" applyBorder="1" applyAlignment="1" applyProtection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5" fontId="2" fillId="0" borderId="5" xfId="24" applyNumberFormat="1" applyFont="1" applyFill="1" applyBorder="1" applyAlignment="1" applyProtection="1">
      <alignment horizontal="center" vertical="center"/>
    </xf>
    <xf numFmtId="0" fontId="2" fillId="0" borderId="8" xfId="24" applyFont="1" applyBorder="1" applyAlignment="1">
      <alignment horizontal="center" vertical="center" wrapText="1"/>
    </xf>
    <xf numFmtId="0" fontId="2" fillId="0" borderId="15" xfId="24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78" fontId="3" fillId="0" borderId="0" xfId="28" applyNumberFormat="1" applyFont="1" applyFill="1" applyAlignment="1" applyProtection="1">
      <alignment horizontal="center" vertical="center"/>
    </xf>
    <xf numFmtId="176" fontId="2" fillId="0" borderId="3" xfId="24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2" fillId="3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178" fontId="2" fillId="0" borderId="1" xfId="29" applyNumberFormat="1" applyFont="1" applyFill="1" applyBorder="1" applyAlignment="1" applyProtection="1"/>
    <xf numFmtId="178" fontId="2" fillId="2" borderId="1" xfId="29" applyNumberFormat="1" applyFont="1" applyFill="1" applyBorder="1" applyAlignment="1" applyProtection="1"/>
    <xf numFmtId="0" fontId="2" fillId="0" borderId="3" xfId="29" applyNumberFormat="1" applyFont="1" applyFill="1" applyBorder="1" applyAlignment="1" applyProtection="1">
      <alignment horizontal="center" vertical="center" wrapText="1"/>
    </xf>
    <xf numFmtId="179" fontId="3" fillId="3" borderId="0" xfId="26" applyNumberFormat="1" applyFont="1" applyFill="1" applyAlignment="1" applyProtection="1">
      <alignment horizontal="center" vertical="center" wrapText="1"/>
    </xf>
    <xf numFmtId="179" fontId="2" fillId="3" borderId="1" xfId="26" applyNumberFormat="1" applyFont="1" applyFill="1" applyBorder="1" applyAlignment="1" applyProtection="1">
      <alignment vertical="center" wrapText="1"/>
    </xf>
    <xf numFmtId="179" fontId="2" fillId="3" borderId="6" xfId="26" applyNumberFormat="1" applyFont="1" applyFill="1" applyBorder="1" applyAlignment="1" applyProtection="1">
      <alignment horizontal="center" vertical="center" wrapText="1"/>
    </xf>
    <xf numFmtId="179" fontId="2" fillId="3" borderId="4" xfId="26" applyNumberFormat="1" applyFont="1" applyFill="1" applyBorder="1" applyAlignment="1" applyProtection="1">
      <alignment horizontal="center" vertical="center" wrapText="1"/>
    </xf>
    <xf numFmtId="179" fontId="2" fillId="3" borderId="5" xfId="26" applyNumberFormat="1" applyFont="1" applyFill="1" applyBorder="1" applyAlignment="1" applyProtection="1">
      <alignment horizontal="center" vertical="center" wrapText="1"/>
    </xf>
    <xf numFmtId="179" fontId="2" fillId="3" borderId="6" xfId="26" applyNumberFormat="1" applyFont="1" applyFill="1" applyBorder="1" applyAlignment="1" applyProtection="1">
      <alignment horizontal="center" vertical="center"/>
    </xf>
    <xf numFmtId="179" fontId="2" fillId="3" borderId="4" xfId="26" applyNumberFormat="1" applyFont="1" applyFill="1" applyBorder="1" applyAlignment="1" applyProtection="1">
      <alignment horizontal="center" vertical="center"/>
    </xf>
    <xf numFmtId="179" fontId="2" fillId="3" borderId="5" xfId="26" applyNumberFormat="1" applyFont="1" applyFill="1" applyBorder="1" applyAlignment="1" applyProtection="1">
      <alignment horizontal="center" vertical="center"/>
    </xf>
    <xf numFmtId="179" fontId="2" fillId="3" borderId="3" xfId="26" applyNumberFormat="1" applyFont="1" applyFill="1" applyBorder="1" applyAlignment="1">
      <alignment horizontal="left" vertical="center" wrapText="1"/>
    </xf>
    <xf numFmtId="179" fontId="2" fillId="3" borderId="8" xfId="26" applyNumberFormat="1" applyFont="1" applyFill="1" applyBorder="1" applyAlignment="1">
      <alignment horizontal="center" vertical="center" wrapText="1"/>
    </xf>
    <xf numFmtId="179" fontId="2" fillId="3" borderId="15" xfId="26" applyNumberFormat="1" applyFont="1" applyFill="1" applyBorder="1" applyAlignment="1">
      <alignment horizontal="center" vertical="center" wrapText="1"/>
    </xf>
    <xf numFmtId="179" fontId="2" fillId="3" borderId="9" xfId="26" applyNumberFormat="1" applyFont="1" applyFill="1" applyBorder="1" applyAlignment="1" applyProtection="1">
      <alignment horizontal="center" vertical="center"/>
    </xf>
    <xf numFmtId="179" fontId="2" fillId="3" borderId="3" xfId="26" applyNumberFormat="1" applyFont="1" applyFill="1" applyBorder="1" applyAlignment="1" applyProtection="1">
      <alignment horizontal="center" vertical="center"/>
    </xf>
    <xf numFmtId="179" fontId="2" fillId="3" borderId="2" xfId="26" applyNumberFormat="1" applyFont="1" applyFill="1" applyBorder="1" applyAlignment="1">
      <alignment horizontal="center" vertical="center" wrapText="1"/>
    </xf>
    <xf numFmtId="179" fontId="2" fillId="3" borderId="9" xfId="26" applyNumberFormat="1" applyFont="1" applyFill="1" applyBorder="1" applyAlignment="1" applyProtection="1">
      <alignment horizontal="center" vertical="center" wrapText="1"/>
    </xf>
    <xf numFmtId="179" fontId="2" fillId="3" borderId="10" xfId="26" applyNumberFormat="1" applyFont="1" applyFill="1" applyBorder="1" applyAlignment="1" applyProtection="1">
      <alignment horizontal="center" vertical="center" wrapText="1"/>
    </xf>
    <xf numFmtId="179" fontId="2" fillId="3" borderId="11" xfId="26" applyNumberFormat="1" applyFont="1" applyFill="1" applyBorder="1" applyAlignment="1" applyProtection="1">
      <alignment horizontal="center" vertical="center" wrapText="1"/>
    </xf>
    <xf numFmtId="179" fontId="2" fillId="3" borderId="12" xfId="26" applyNumberFormat="1" applyFont="1" applyFill="1" applyBorder="1" applyAlignment="1" applyProtection="1">
      <alignment horizontal="center" vertical="center" wrapText="1"/>
    </xf>
    <xf numFmtId="179" fontId="2" fillId="3" borderId="13" xfId="26" applyNumberFormat="1" applyFont="1" applyFill="1" applyBorder="1" applyAlignment="1" applyProtection="1">
      <alignment horizontal="center" vertical="center" wrapText="1"/>
    </xf>
    <xf numFmtId="179" fontId="2" fillId="3" borderId="14" xfId="26" applyNumberFormat="1" applyFont="1" applyFill="1" applyBorder="1" applyAlignment="1" applyProtection="1">
      <alignment horizontal="center" vertical="center" wrapText="1"/>
    </xf>
    <xf numFmtId="179" fontId="2" fillId="3" borderId="3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0" fontId="3" fillId="0" borderId="0" xfId="27" applyNumberFormat="1" applyFont="1" applyFill="1" applyAlignment="1" applyProtection="1">
      <alignment horizontal="center" vertical="center"/>
    </xf>
    <xf numFmtId="178" fontId="2" fillId="0" borderId="1" xfId="27" applyNumberFormat="1" applyFont="1" applyFill="1" applyBorder="1" applyAlignment="1" applyProtection="1"/>
    <xf numFmtId="178" fontId="2" fillId="2" borderId="1" xfId="27" applyNumberFormat="1" applyFont="1" applyFill="1" applyBorder="1" applyAlignment="1" applyProtection="1"/>
    <xf numFmtId="179" fontId="2" fillId="0" borderId="3" xfId="27" applyNumberFormat="1" applyFont="1" applyFill="1" applyBorder="1" applyAlignment="1" applyProtection="1">
      <alignment horizontal="center" vertical="center" wrapText="1"/>
    </xf>
    <xf numFmtId="0" fontId="7" fillId="3" borderId="0" xfId="23" applyFont="1" applyFill="1" applyAlignment="1">
      <alignment horizontal="center" vertical="center"/>
    </xf>
    <xf numFmtId="179" fontId="6" fillId="3" borderId="6" xfId="23" applyNumberFormat="1" applyFont="1" applyFill="1" applyBorder="1" applyAlignment="1">
      <alignment horizontal="center" vertical="center" wrapText="1"/>
    </xf>
    <xf numFmtId="179" fontId="6" fillId="3" borderId="5" xfId="23" applyNumberFormat="1" applyFont="1" applyFill="1" applyBorder="1" applyAlignment="1">
      <alignment horizontal="center" vertical="center" wrapText="1"/>
    </xf>
    <xf numFmtId="179" fontId="6" fillId="3" borderId="8" xfId="23" applyNumberFormat="1" applyFont="1" applyFill="1" applyBorder="1" applyAlignment="1">
      <alignment horizontal="center" vertical="center" wrapText="1"/>
    </xf>
    <xf numFmtId="179" fontId="6" fillId="3" borderId="2" xfId="23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184" fontId="12" fillId="0" borderId="3" xfId="0" applyNumberFormat="1" applyFont="1" applyBorder="1" applyAlignment="1">
      <alignment horizontal="center" vertical="center" wrapText="1"/>
    </xf>
    <xf numFmtId="4" fontId="13" fillId="0" borderId="36" xfId="0" applyNumberFormat="1" applyFont="1" applyFill="1" applyBorder="1" applyAlignment="1" applyProtection="1">
      <alignment horizontal="center" vertical="center"/>
    </xf>
    <xf numFmtId="4" fontId="13" fillId="0" borderId="34" xfId="0" applyNumberFormat="1" applyFont="1" applyFill="1" applyBorder="1" applyAlignment="1" applyProtection="1">
      <alignment horizontal="center" vertical="center"/>
    </xf>
    <xf numFmtId="178" fontId="2" fillId="0" borderId="1" xfId="28" applyNumberFormat="1" applyFont="1" applyFill="1" applyBorder="1" applyAlignment="1" applyProtection="1">
      <alignment horizontal="left"/>
    </xf>
    <xf numFmtId="178" fontId="2" fillId="2" borderId="1" xfId="28" applyNumberFormat="1" applyFont="1" applyFill="1" applyBorder="1" applyAlignment="1" applyProtection="1">
      <alignment horizontal="left"/>
    </xf>
    <xf numFmtId="0" fontId="1" fillId="0" borderId="0" xfId="28" applyAlignment="1">
      <alignment horizontal="left"/>
    </xf>
  </cellXfs>
  <cellStyles count="33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百分比_EF4B13E29A0421FAE0430A08200E21FA" xfId="22"/>
    <cellStyle name="常规" xfId="0" builtinId="0"/>
    <cellStyle name="常规 2" xfId="23"/>
    <cellStyle name="常规_0C0E50DD51360000E0530A0804CB2C68" xfId="24"/>
    <cellStyle name="常规_279F34B40C5C011EE0530A0804CCE720" xfId="25"/>
    <cellStyle name="常规_439B6CFEF4310134E0530A0804CB25FB" xfId="26"/>
    <cellStyle name="常规_439B6D647C250158E0530A0804CC3FF1" xfId="27"/>
    <cellStyle name="常规_442239306334007CE0530A0804CB3F5E" xfId="28"/>
    <cellStyle name="常规_4422630BD59E014AE0530A0804CCCC24" xfId="29"/>
    <cellStyle name="着色 1" xfId="3"/>
    <cellStyle name="着色 2" xfId="15"/>
    <cellStyle name="着色 3" xfId="30"/>
    <cellStyle name="着色 4" xfId="31"/>
    <cellStyle name="着色 5" xfId="7"/>
    <cellStyle name="着色 6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tabSelected="1" topLeftCell="A7" workbookViewId="0">
      <selection activeCell="B25" sqref="B25"/>
    </sheetView>
  </sheetViews>
  <sheetFormatPr defaultColWidth="6.8984375" defaultRowHeight="15.6"/>
  <cols>
    <col min="1" max="1" width="3.5" style="154" customWidth="1"/>
    <col min="2" max="2" width="17.09765625" style="154" customWidth="1"/>
    <col min="3" max="3" width="10.69921875" style="154" customWidth="1"/>
    <col min="4" max="4" width="19.5" style="154" customWidth="1"/>
    <col min="5" max="5" width="10.69921875" style="154" customWidth="1"/>
    <col min="6" max="6" width="11.296875" style="154" customWidth="1"/>
    <col min="7" max="7" width="12.296875" style="154" customWidth="1"/>
    <col min="8" max="8" width="7.3984375" style="154" customWidth="1"/>
    <col min="9" max="9" width="5" style="154" customWidth="1"/>
    <col min="10" max="10" width="6.796875" style="154" customWidth="1"/>
    <col min="11" max="11" width="4.8984375" style="154" customWidth="1"/>
    <col min="12" max="12" width="8" style="155" customWidth="1"/>
    <col min="13" max="25" width="6.8984375" style="153" customWidth="1"/>
    <col min="26" max="243" width="6.8984375" style="154" customWidth="1"/>
    <col min="244" max="16384" width="6.8984375" style="154"/>
  </cols>
  <sheetData>
    <row r="1" spans="1:25" ht="24.9" customHeight="1">
      <c r="A1" s="203"/>
      <c r="B1" s="203"/>
      <c r="C1" s="156"/>
      <c r="D1" s="156"/>
      <c r="E1" s="157"/>
      <c r="F1" s="157"/>
      <c r="G1" s="158"/>
      <c r="H1" s="158"/>
      <c r="I1" s="158"/>
      <c r="J1" s="158"/>
      <c r="K1" s="158"/>
      <c r="L1" s="150"/>
    </row>
    <row r="2" spans="1:25" ht="24.9" customHeight="1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25" ht="18.75" customHeight="1">
      <c r="A3" s="205" t="s">
        <v>143</v>
      </c>
      <c r="B3" s="206"/>
      <c r="C3" s="206"/>
      <c r="D3" s="206"/>
      <c r="E3" s="159"/>
      <c r="F3" s="159"/>
      <c r="G3" s="158"/>
      <c r="H3" s="158"/>
      <c r="I3" s="158"/>
      <c r="J3" s="158"/>
      <c r="K3" s="158"/>
      <c r="L3" s="179" t="s">
        <v>2</v>
      </c>
    </row>
    <row r="4" spans="1:25" ht="28.2" customHeight="1">
      <c r="A4" s="160" t="s">
        <v>3</v>
      </c>
      <c r="B4" s="160"/>
      <c r="C4" s="160"/>
      <c r="D4" s="160" t="s">
        <v>4</v>
      </c>
      <c r="E4" s="161"/>
      <c r="F4" s="160"/>
      <c r="G4" s="160"/>
      <c r="H4" s="160"/>
      <c r="I4" s="160"/>
      <c r="J4" s="160"/>
      <c r="K4" s="180"/>
      <c r="L4" s="181"/>
    </row>
    <row r="5" spans="1:25" ht="21" customHeight="1">
      <c r="A5" s="212" t="s">
        <v>5</v>
      </c>
      <c r="B5" s="220"/>
      <c r="C5" s="211" t="s">
        <v>6</v>
      </c>
      <c r="D5" s="211" t="s">
        <v>7</v>
      </c>
      <c r="E5" s="213" t="s">
        <v>8</v>
      </c>
      <c r="F5" s="162" t="s">
        <v>9</v>
      </c>
      <c r="G5" s="162"/>
      <c r="H5" s="162"/>
      <c r="I5" s="162"/>
      <c r="J5" s="162"/>
      <c r="K5" s="182"/>
      <c r="L5" s="213" t="s">
        <v>10</v>
      </c>
    </row>
    <row r="6" spans="1:25" ht="23.25" customHeight="1">
      <c r="A6" s="221"/>
      <c r="B6" s="222"/>
      <c r="C6" s="212"/>
      <c r="D6" s="211"/>
      <c r="E6" s="213"/>
      <c r="F6" s="207" t="s">
        <v>11</v>
      </c>
      <c r="G6" s="208"/>
      <c r="H6" s="214" t="s">
        <v>12</v>
      </c>
      <c r="I6" s="216" t="s">
        <v>13</v>
      </c>
      <c r="J6" s="216" t="s">
        <v>14</v>
      </c>
      <c r="K6" s="218" t="s">
        <v>15</v>
      </c>
      <c r="L6" s="213"/>
    </row>
    <row r="7" spans="1:25" ht="22.5" customHeight="1">
      <c r="A7" s="223"/>
      <c r="B7" s="224"/>
      <c r="C7" s="212"/>
      <c r="D7" s="211"/>
      <c r="E7" s="213"/>
      <c r="F7" s="163" t="s">
        <v>16</v>
      </c>
      <c r="G7" s="147" t="s">
        <v>17</v>
      </c>
      <c r="H7" s="215"/>
      <c r="I7" s="217"/>
      <c r="J7" s="217"/>
      <c r="K7" s="219"/>
      <c r="L7" s="213"/>
    </row>
    <row r="8" spans="1:25" s="152" customFormat="1" ht="21.6" customHeight="1">
      <c r="A8" s="230" t="s">
        <v>11</v>
      </c>
      <c r="B8" s="164" t="s">
        <v>16</v>
      </c>
      <c r="C8" s="189">
        <v>853661.09</v>
      </c>
      <c r="D8" s="166" t="s">
        <v>18</v>
      </c>
      <c r="E8" s="189">
        <f t="shared" ref="E8" si="0">SUM(E9:E11)</f>
        <v>813661.09000000008</v>
      </c>
      <c r="F8" s="189">
        <f t="shared" ref="F8" si="1">SUM(F9:F11)</f>
        <v>813661.09000000008</v>
      </c>
      <c r="G8" s="189">
        <f t="shared" ref="G8" si="2">SUM(G9:G11)</f>
        <v>813661.09000000008</v>
      </c>
      <c r="H8" s="165"/>
      <c r="I8" s="183"/>
      <c r="J8" s="165"/>
      <c r="L8" s="184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</row>
    <row r="9" spans="1:25" s="152" customFormat="1" ht="21.6" customHeight="1">
      <c r="A9" s="231"/>
      <c r="B9" s="164" t="s">
        <v>19</v>
      </c>
      <c r="C9" s="189">
        <v>853661.09</v>
      </c>
      <c r="D9" s="167" t="s">
        <v>20</v>
      </c>
      <c r="E9" s="192">
        <v>786640.8</v>
      </c>
      <c r="F9" s="190">
        <v>786640.8</v>
      </c>
      <c r="G9" s="192">
        <v>786640.8</v>
      </c>
      <c r="H9" s="168"/>
      <c r="I9" s="168"/>
      <c r="J9" s="168"/>
      <c r="K9" s="186"/>
      <c r="L9" s="184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</row>
    <row r="10" spans="1:25" s="152" customFormat="1" ht="21.6" customHeight="1">
      <c r="A10" s="231"/>
      <c r="B10" s="169" t="s">
        <v>21</v>
      </c>
      <c r="C10" s="165"/>
      <c r="D10" s="170" t="s">
        <v>22</v>
      </c>
      <c r="E10" s="192">
        <v>27020.29</v>
      </c>
      <c r="F10" s="191">
        <v>27020.29</v>
      </c>
      <c r="G10" s="192">
        <v>27020.29</v>
      </c>
      <c r="H10" s="168"/>
      <c r="I10" s="168"/>
      <c r="J10" s="168"/>
      <c r="K10" s="186"/>
      <c r="L10" s="184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</row>
    <row r="11" spans="1:25" s="152" customFormat="1" ht="21.6" customHeight="1">
      <c r="A11" s="231"/>
      <c r="B11" s="164" t="s">
        <v>23</v>
      </c>
      <c r="C11" s="165"/>
      <c r="D11" s="170" t="s">
        <v>24</v>
      </c>
      <c r="E11" s="168"/>
      <c r="F11" s="168"/>
      <c r="G11" s="168"/>
      <c r="H11" s="168"/>
      <c r="I11" s="168"/>
      <c r="J11" s="168"/>
      <c r="K11" s="186"/>
      <c r="L11" s="184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</row>
    <row r="12" spans="1:25" s="152" customFormat="1" ht="21.6" customHeight="1">
      <c r="A12" s="231"/>
      <c r="B12" s="169" t="s">
        <v>25</v>
      </c>
      <c r="C12" s="165"/>
      <c r="D12" s="170" t="s">
        <v>26</v>
      </c>
      <c r="E12" s="193">
        <v>40000</v>
      </c>
      <c r="F12" s="193">
        <v>40000</v>
      </c>
      <c r="G12" s="193">
        <v>40000</v>
      </c>
      <c r="H12" s="168"/>
      <c r="I12" s="168"/>
      <c r="J12" s="168"/>
      <c r="K12" s="186"/>
      <c r="L12" s="184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</row>
    <row r="13" spans="1:25" s="152" customFormat="1" ht="21.6" customHeight="1">
      <c r="A13" s="231"/>
      <c r="B13" s="169" t="s">
        <v>27</v>
      </c>
      <c r="C13" s="165"/>
      <c r="D13" s="170" t="s">
        <v>28</v>
      </c>
      <c r="E13" s="193">
        <v>40000</v>
      </c>
      <c r="F13" s="193">
        <v>40000</v>
      </c>
      <c r="G13" s="193">
        <v>40000</v>
      </c>
      <c r="H13" s="168"/>
      <c r="I13" s="168"/>
      <c r="J13" s="168"/>
      <c r="K13" s="186"/>
      <c r="L13" s="184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</row>
    <row r="14" spans="1:25" s="152" customFormat="1" ht="21.6" customHeight="1">
      <c r="A14" s="171" t="s">
        <v>12</v>
      </c>
      <c r="B14" s="172"/>
      <c r="C14" s="165"/>
      <c r="D14" s="170" t="s">
        <v>29</v>
      </c>
      <c r="E14" s="168"/>
      <c r="F14" s="168"/>
      <c r="G14" s="168"/>
      <c r="H14" s="168"/>
      <c r="I14" s="168"/>
      <c r="J14" s="168"/>
      <c r="K14" s="186"/>
      <c r="L14" s="184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</row>
    <row r="15" spans="1:25" s="152" customFormat="1" ht="21.6" customHeight="1">
      <c r="A15" s="232" t="s">
        <v>13</v>
      </c>
      <c r="B15" s="173" t="s">
        <v>30</v>
      </c>
      <c r="C15" s="165"/>
      <c r="D15" s="174"/>
      <c r="E15" s="168"/>
      <c r="F15" s="168"/>
      <c r="G15" s="168"/>
      <c r="H15" s="168"/>
      <c r="I15" s="168"/>
      <c r="J15" s="168"/>
      <c r="K15" s="186"/>
      <c r="L15" s="184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</row>
    <row r="16" spans="1:25" s="152" customFormat="1" ht="21.6" customHeight="1">
      <c r="A16" s="233"/>
      <c r="B16" s="173" t="s">
        <v>31</v>
      </c>
      <c r="C16" s="165"/>
      <c r="D16" s="175"/>
      <c r="E16" s="168"/>
      <c r="F16" s="168"/>
      <c r="G16" s="168"/>
      <c r="H16" s="168"/>
      <c r="I16" s="168"/>
      <c r="J16" s="168"/>
      <c r="K16" s="186"/>
      <c r="L16" s="184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</row>
    <row r="17" spans="1:25" s="152" customFormat="1" ht="21.6" customHeight="1">
      <c r="A17" s="234" t="s">
        <v>14</v>
      </c>
      <c r="B17" s="173" t="s">
        <v>32</v>
      </c>
      <c r="C17" s="165"/>
      <c r="D17" s="175"/>
      <c r="E17" s="168"/>
      <c r="F17" s="168"/>
      <c r="G17" s="168"/>
      <c r="H17" s="168"/>
      <c r="I17" s="168"/>
      <c r="J17" s="168"/>
      <c r="K17" s="186"/>
      <c r="L17" s="184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</row>
    <row r="18" spans="1:25" s="152" customFormat="1" ht="21.6" customHeight="1">
      <c r="A18" s="235"/>
      <c r="B18" s="173" t="s">
        <v>33</v>
      </c>
      <c r="C18" s="165"/>
      <c r="D18" s="174"/>
      <c r="E18" s="168"/>
      <c r="F18" s="168"/>
      <c r="G18" s="168"/>
      <c r="H18" s="168"/>
      <c r="I18" s="168"/>
      <c r="J18" s="168"/>
      <c r="K18" s="186"/>
      <c r="L18" s="184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</row>
    <row r="19" spans="1:25" s="152" customFormat="1" ht="21.6" customHeight="1">
      <c r="A19" s="233"/>
      <c r="B19" s="173" t="s">
        <v>34</v>
      </c>
      <c r="C19" s="165"/>
      <c r="D19" s="176"/>
      <c r="E19" s="168"/>
      <c r="F19" s="168"/>
      <c r="G19" s="168"/>
      <c r="H19" s="168"/>
      <c r="I19" s="168"/>
      <c r="J19" s="168"/>
      <c r="K19" s="186"/>
      <c r="L19" s="184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</row>
    <row r="20" spans="1:25" s="152" customFormat="1" ht="21.6" customHeight="1">
      <c r="A20" s="209" t="s">
        <v>15</v>
      </c>
      <c r="B20" s="210"/>
      <c r="C20" s="165"/>
      <c r="D20" s="176"/>
      <c r="E20" s="165"/>
      <c r="F20" s="165"/>
      <c r="G20" s="165"/>
      <c r="H20" s="165"/>
      <c r="I20" s="165"/>
      <c r="J20" s="165"/>
      <c r="K20" s="183"/>
      <c r="L20" s="184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</row>
    <row r="21" spans="1:25" s="152" customFormat="1" ht="21.6" customHeight="1">
      <c r="A21" s="225" t="s">
        <v>35</v>
      </c>
      <c r="B21" s="226"/>
      <c r="C21" s="189">
        <v>853661.09</v>
      </c>
      <c r="D21" s="176"/>
      <c r="E21" s="165"/>
      <c r="F21" s="165"/>
      <c r="G21" s="165"/>
      <c r="H21" s="165"/>
      <c r="I21" s="165"/>
      <c r="J21" s="165"/>
      <c r="K21" s="165"/>
      <c r="L21" s="187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</row>
    <row r="22" spans="1:25" s="152" customFormat="1" ht="21.6" customHeight="1">
      <c r="A22" s="227" t="s">
        <v>36</v>
      </c>
      <c r="B22" s="228"/>
      <c r="C22" s="165"/>
      <c r="D22" s="176"/>
      <c r="E22" s="165"/>
      <c r="F22" s="177"/>
      <c r="G22" s="165"/>
      <c r="H22" s="165"/>
      <c r="I22" s="165"/>
      <c r="J22" s="165"/>
      <c r="K22" s="165"/>
      <c r="L22" s="187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</row>
    <row r="23" spans="1:25" s="152" customFormat="1" ht="23.25" customHeight="1">
      <c r="A23" s="211" t="s">
        <v>37</v>
      </c>
      <c r="B23" s="229"/>
      <c r="C23" s="192">
        <v>853661.09</v>
      </c>
      <c r="D23" s="178" t="s">
        <v>38</v>
      </c>
      <c r="E23" s="165">
        <f>E8+E12</f>
        <v>853661.09000000008</v>
      </c>
      <c r="F23" s="165">
        <f>F8+F12</f>
        <v>853661.09000000008</v>
      </c>
      <c r="G23" s="165">
        <f>G8+G12</f>
        <v>853661.09000000008</v>
      </c>
      <c r="H23" s="165"/>
      <c r="I23" s="183"/>
      <c r="J23" s="165"/>
      <c r="K23" s="188"/>
      <c r="L23" s="187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</row>
    <row r="24" spans="1:25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</row>
    <row r="25" spans="1:25">
      <c r="A25" s="153"/>
      <c r="B25" s="153"/>
      <c r="C25" s="153"/>
      <c r="D25" s="153"/>
      <c r="E25" s="153"/>
      <c r="F25" s="153"/>
      <c r="G25" s="153"/>
      <c r="H25" s="153"/>
      <c r="I25" s="153"/>
      <c r="J25" s="153"/>
      <c r="K25" s="153"/>
    </row>
    <row r="26" spans="1:25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25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</row>
    <row r="28" spans="1:25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53"/>
    </row>
    <row r="29" spans="1:25">
      <c r="A29" s="153"/>
      <c r="B29" s="153"/>
      <c r="C29" s="153"/>
      <c r="D29" s="153"/>
      <c r="E29" s="153"/>
      <c r="F29" s="153"/>
      <c r="G29" s="153"/>
      <c r="H29" s="153"/>
      <c r="I29" s="153"/>
      <c r="J29" s="153"/>
      <c r="K29" s="153"/>
    </row>
    <row r="30" spans="1:25">
      <c r="A30" s="153"/>
      <c r="B30" s="153"/>
      <c r="C30" s="153"/>
      <c r="D30" s="153"/>
      <c r="E30" s="153"/>
      <c r="F30" s="153"/>
      <c r="G30" s="153"/>
      <c r="H30" s="153"/>
      <c r="I30" s="153"/>
      <c r="J30" s="153"/>
      <c r="K30" s="153"/>
    </row>
    <row r="31" spans="1:25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</row>
    <row r="32" spans="1:25" s="153" customFormat="1">
      <c r="L32" s="155"/>
    </row>
  </sheetData>
  <mergeCells count="20">
    <mergeCell ref="A21:B21"/>
    <mergeCell ref="A22:B22"/>
    <mergeCell ref="A23:B23"/>
    <mergeCell ref="A8:A13"/>
    <mergeCell ref="A15:A16"/>
    <mergeCell ref="A17:A19"/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honeticPr fontId="1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"/>
  <sheetViews>
    <sheetView showGridLines="0" showZeros="0" workbookViewId="0">
      <selection activeCell="H9" sqref="H9"/>
    </sheetView>
  </sheetViews>
  <sheetFormatPr defaultColWidth="7.19921875" defaultRowHeight="10.8"/>
  <cols>
    <col min="1" max="3" width="2.59765625" style="131" customWidth="1"/>
    <col min="4" max="4" width="6.19921875" style="131" customWidth="1"/>
    <col min="5" max="5" width="5.69921875" style="131" customWidth="1"/>
    <col min="6" max="6" width="12" style="131" customWidth="1"/>
    <col min="7" max="7" width="11.8984375" style="131" customWidth="1"/>
    <col min="8" max="8" width="12.09765625" style="131" customWidth="1"/>
    <col min="9" max="9" width="4.09765625" style="131" customWidth="1"/>
    <col min="10" max="10" width="9.8984375" style="131" customWidth="1"/>
    <col min="11" max="11" width="6.19921875" style="131" customWidth="1"/>
    <col min="12" max="12" width="5.3984375" style="131" customWidth="1"/>
    <col min="13" max="13" width="7.3984375" style="131" customWidth="1"/>
    <col min="14" max="14" width="4.8984375" style="131" customWidth="1"/>
    <col min="15" max="15" width="5.8984375" style="131" customWidth="1"/>
    <col min="16" max="16" width="6.796875" style="131" customWidth="1"/>
    <col min="17" max="17" width="5.3984375" style="131" customWidth="1"/>
    <col min="18" max="18" width="4.8984375" style="131" customWidth="1"/>
    <col min="19" max="19" width="7.3984375" style="131" customWidth="1"/>
    <col min="20" max="252" width="7.19921875" style="131" customWidth="1"/>
    <col min="253" max="16384" width="7.19921875" style="131"/>
  </cols>
  <sheetData>
    <row r="1" spans="1:19" ht="25.5" customHeight="1">
      <c r="A1" s="132"/>
      <c r="B1" s="132"/>
      <c r="C1" s="133"/>
      <c r="D1" s="134"/>
      <c r="E1" s="135"/>
      <c r="F1" s="135"/>
      <c r="G1" s="135"/>
      <c r="H1" s="136"/>
      <c r="I1" s="136"/>
      <c r="J1" s="136"/>
      <c r="K1" s="136"/>
      <c r="L1" s="136"/>
      <c r="S1" s="150"/>
    </row>
    <row r="2" spans="1:19" ht="25.5" customHeight="1">
      <c r="A2" s="236" t="s">
        <v>39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</row>
    <row r="3" spans="1:19" ht="25.5" customHeight="1">
      <c r="A3" s="292" t="s">
        <v>143</v>
      </c>
      <c r="B3" s="293"/>
      <c r="C3" s="293"/>
      <c r="D3" s="293"/>
      <c r="E3" s="293"/>
      <c r="F3" s="294"/>
      <c r="G3" s="137"/>
      <c r="H3" s="136"/>
      <c r="I3" s="136"/>
      <c r="J3" s="136"/>
      <c r="K3" s="136"/>
      <c r="L3" s="136"/>
      <c r="S3" s="151" t="s">
        <v>2</v>
      </c>
    </row>
    <row r="4" spans="1:19" ht="23.25" customHeight="1">
      <c r="A4" s="138" t="s">
        <v>40</v>
      </c>
      <c r="B4" s="138"/>
      <c r="C4" s="138"/>
      <c r="D4" s="241" t="s">
        <v>41</v>
      </c>
      <c r="E4" s="242" t="s">
        <v>42</v>
      </c>
      <c r="F4" s="242" t="s">
        <v>43</v>
      </c>
      <c r="G4" s="237" t="s">
        <v>11</v>
      </c>
      <c r="H4" s="237"/>
      <c r="I4" s="237"/>
      <c r="J4" s="237"/>
      <c r="K4" s="237"/>
      <c r="L4" s="243" t="s">
        <v>12</v>
      </c>
      <c r="M4" s="238" t="s">
        <v>13</v>
      </c>
      <c r="N4" s="239"/>
      <c r="O4" s="238" t="s">
        <v>44</v>
      </c>
      <c r="P4" s="240"/>
      <c r="Q4" s="239"/>
      <c r="R4" s="245" t="s">
        <v>15</v>
      </c>
      <c r="S4" s="247" t="s">
        <v>10</v>
      </c>
    </row>
    <row r="5" spans="1:19" ht="35.1" customHeight="1">
      <c r="A5" s="139" t="s">
        <v>45</v>
      </c>
      <c r="B5" s="140" t="s">
        <v>46</v>
      </c>
      <c r="C5" s="141" t="s">
        <v>47</v>
      </c>
      <c r="D5" s="241"/>
      <c r="E5" s="242"/>
      <c r="F5" s="242"/>
      <c r="G5" s="142" t="s">
        <v>19</v>
      </c>
      <c r="H5" s="143" t="s">
        <v>21</v>
      </c>
      <c r="I5" s="143" t="s">
        <v>23</v>
      </c>
      <c r="J5" s="147" t="s">
        <v>25</v>
      </c>
      <c r="K5" s="143" t="s">
        <v>27</v>
      </c>
      <c r="L5" s="244"/>
      <c r="M5" s="148" t="s">
        <v>30</v>
      </c>
      <c r="N5" s="148" t="s">
        <v>31</v>
      </c>
      <c r="O5" s="148" t="s">
        <v>32</v>
      </c>
      <c r="P5" s="148" t="s">
        <v>33</v>
      </c>
      <c r="Q5" s="148" t="s">
        <v>34</v>
      </c>
      <c r="R5" s="246"/>
      <c r="S5" s="248"/>
    </row>
    <row r="6" spans="1:19" s="130" customFormat="1" ht="24.9" customHeight="1">
      <c r="A6" s="112"/>
      <c r="B6" s="112"/>
      <c r="C6" s="112"/>
      <c r="D6" s="112"/>
      <c r="E6" s="113" t="s">
        <v>8</v>
      </c>
      <c r="F6" s="289">
        <v>853661.09</v>
      </c>
      <c r="G6" s="290">
        <v>853661.09</v>
      </c>
      <c r="H6" s="291">
        <v>853661.09</v>
      </c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</row>
    <row r="7" spans="1:19" ht="24.9" customHeight="1">
      <c r="A7" s="112"/>
      <c r="B7" s="112"/>
      <c r="C7" s="112"/>
      <c r="D7" s="112" t="s">
        <v>145</v>
      </c>
      <c r="E7" s="113"/>
      <c r="F7" s="289">
        <v>853661.09</v>
      </c>
      <c r="G7" s="290">
        <v>853661.09</v>
      </c>
      <c r="H7" s="291">
        <v>853661.09</v>
      </c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</row>
    <row r="8" spans="1:19" ht="24.9" customHeight="1">
      <c r="A8" s="145"/>
      <c r="B8" s="145"/>
      <c r="C8" s="145"/>
      <c r="D8" s="112"/>
      <c r="E8" s="113"/>
      <c r="F8" s="144"/>
      <c r="G8" s="144"/>
      <c r="H8" s="144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</row>
    <row r="9" spans="1:19" ht="24.9" customHeight="1">
      <c r="A9" s="145"/>
      <c r="B9" s="145"/>
      <c r="C9" s="145"/>
      <c r="D9" s="112"/>
      <c r="E9" s="113"/>
      <c r="F9" s="144"/>
      <c r="G9" s="144"/>
      <c r="H9" s="144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</row>
    <row r="10" spans="1:19" ht="24.9" customHeight="1">
      <c r="A10" s="145"/>
      <c r="B10" s="145"/>
      <c r="C10" s="145"/>
      <c r="D10" s="112"/>
      <c r="E10" s="113"/>
      <c r="F10" s="144"/>
      <c r="G10" s="144"/>
      <c r="H10" s="144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</row>
    <row r="11" spans="1:19" ht="24.9" customHeight="1">
      <c r="A11" s="145"/>
      <c r="B11" s="145"/>
      <c r="C11" s="145"/>
      <c r="D11" s="112"/>
      <c r="E11" s="113"/>
      <c r="F11" s="144"/>
      <c r="G11" s="144"/>
      <c r="H11" s="144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</row>
    <row r="12" spans="1:19" ht="24.9" customHeight="1">
      <c r="A12" s="145"/>
      <c r="B12" s="145"/>
      <c r="C12" s="145"/>
      <c r="D12" s="112"/>
      <c r="E12" s="113"/>
      <c r="F12" s="144"/>
      <c r="G12" s="144"/>
      <c r="H12" s="144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</row>
    <row r="13" spans="1:19" ht="24.9" customHeight="1">
      <c r="A13" s="145"/>
      <c r="B13" s="145"/>
      <c r="C13" s="145"/>
      <c r="D13" s="112"/>
      <c r="E13" s="113"/>
      <c r="F13" s="144"/>
      <c r="G13" s="144"/>
      <c r="H13" s="144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</row>
    <row r="14" spans="1:19" ht="24.9" customHeight="1">
      <c r="A14" s="145"/>
      <c r="B14" s="145"/>
      <c r="C14" s="145"/>
      <c r="D14" s="112"/>
      <c r="E14" s="113"/>
      <c r="F14" s="144"/>
      <c r="G14" s="144"/>
      <c r="H14" s="144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</row>
    <row r="15" spans="1:19" ht="24.9" customHeight="1">
      <c r="A15" s="145"/>
      <c r="B15" s="145"/>
      <c r="C15" s="145"/>
      <c r="D15" s="112"/>
      <c r="E15" s="113"/>
      <c r="F15" s="144"/>
      <c r="G15" s="144"/>
      <c r="H15" s="144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</row>
    <row r="16" spans="1:19" ht="24.9" customHeight="1">
      <c r="A16" s="145"/>
      <c r="B16" s="145"/>
      <c r="C16" s="145"/>
      <c r="D16" s="112"/>
      <c r="E16" s="113"/>
      <c r="F16" s="144"/>
      <c r="G16" s="144"/>
      <c r="H16" s="144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</row>
    <row r="17" spans="1:19" ht="24.9" customHeight="1">
      <c r="A17" s="145"/>
      <c r="B17" s="145"/>
      <c r="C17" s="145"/>
      <c r="D17" s="112"/>
      <c r="E17" s="146"/>
      <c r="F17" s="144"/>
      <c r="G17" s="144"/>
      <c r="H17" s="144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</row>
  </sheetData>
  <mergeCells count="10">
    <mergeCell ref="A2:S2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" type="noConversion"/>
  <printOptions horizontalCentered="1"/>
  <pageMargins left="0.39370078740157483" right="0.39370078740157483" top="0.78740157480314965" bottom="0.39370078740157483" header="0" footer="0"/>
  <pageSetup paperSize="9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topLeftCell="A4" workbookViewId="0">
      <selection activeCell="F6" sqref="F6"/>
    </sheetView>
  </sheetViews>
  <sheetFormatPr defaultColWidth="7.19921875" defaultRowHeight="10.8"/>
  <cols>
    <col min="1" max="1" width="3.5" style="90" customWidth="1"/>
    <col min="2" max="3" width="2.59765625" style="90" customWidth="1"/>
    <col min="4" max="4" width="10.796875" style="90" customWidth="1"/>
    <col min="5" max="5" width="36.3984375" style="90" customWidth="1"/>
    <col min="6" max="6" width="11.5" style="90" customWidth="1"/>
    <col min="7" max="7" width="11.796875" style="90" customWidth="1"/>
    <col min="8" max="8" width="11.69921875" style="90" customWidth="1"/>
    <col min="9" max="9" width="10.8984375" style="90" customWidth="1"/>
    <col min="10" max="10" width="5.8984375" style="90" customWidth="1"/>
    <col min="11" max="12" width="9.69921875" style="90" customWidth="1"/>
    <col min="13" max="13" width="4.69921875" style="90" customWidth="1"/>
    <col min="14" max="245" width="7.19921875" style="90" customWidth="1"/>
    <col min="246" max="16384" width="7.19921875" style="90"/>
  </cols>
  <sheetData>
    <row r="1" spans="1:13" ht="25.5" customHeight="1">
      <c r="A1" s="91"/>
      <c r="B1" s="91"/>
      <c r="C1" s="92"/>
      <c r="D1" s="93"/>
      <c r="E1" s="94"/>
      <c r="F1" s="95"/>
      <c r="G1" s="95"/>
      <c r="H1" s="95"/>
      <c r="I1" s="121"/>
      <c r="J1" s="95"/>
      <c r="K1" s="95"/>
      <c r="L1" s="95"/>
      <c r="M1" s="122"/>
    </row>
    <row r="2" spans="1:13" ht="21.75" customHeight="1">
      <c r="A2" s="249" t="s">
        <v>48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3" ht="25.5" customHeight="1">
      <c r="A3" s="250" t="s">
        <v>143</v>
      </c>
      <c r="B3" s="251"/>
      <c r="C3" s="251"/>
      <c r="D3" s="251"/>
      <c r="E3" s="251"/>
      <c r="F3" s="95"/>
      <c r="G3" s="96"/>
      <c r="H3" s="96"/>
      <c r="I3" s="96"/>
      <c r="J3" s="96"/>
      <c r="K3" s="96"/>
      <c r="L3" s="96"/>
      <c r="M3" s="123" t="s">
        <v>2</v>
      </c>
    </row>
    <row r="4" spans="1:13" ht="25.5" customHeight="1">
      <c r="A4" s="97" t="s">
        <v>40</v>
      </c>
      <c r="B4" s="98"/>
      <c r="C4" s="98"/>
      <c r="D4" s="252" t="s">
        <v>41</v>
      </c>
      <c r="E4" s="252" t="s">
        <v>42</v>
      </c>
      <c r="F4" s="252" t="s">
        <v>43</v>
      </c>
      <c r="G4" s="100" t="s">
        <v>49</v>
      </c>
      <c r="H4" s="100"/>
      <c r="I4" s="100"/>
      <c r="J4" s="124"/>
      <c r="K4" s="125" t="s">
        <v>50</v>
      </c>
      <c r="L4" s="100"/>
      <c r="M4" s="124"/>
    </row>
    <row r="5" spans="1:13" ht="25.5" customHeight="1">
      <c r="A5" s="101" t="s">
        <v>45</v>
      </c>
      <c r="B5" s="102" t="s">
        <v>46</v>
      </c>
      <c r="C5" s="102" t="s">
        <v>47</v>
      </c>
      <c r="D5" s="252"/>
      <c r="E5" s="252"/>
      <c r="F5" s="252"/>
      <c r="G5" s="103" t="s">
        <v>16</v>
      </c>
      <c r="H5" s="99" t="s">
        <v>51</v>
      </c>
      <c r="I5" s="99" t="s">
        <v>52</v>
      </c>
      <c r="J5" s="99" t="s">
        <v>53</v>
      </c>
      <c r="K5" s="99" t="s">
        <v>16</v>
      </c>
      <c r="L5" s="99" t="s">
        <v>54</v>
      </c>
      <c r="M5" s="99" t="s">
        <v>55</v>
      </c>
    </row>
    <row r="6" spans="1:13" s="89" customFormat="1" ht="21.6" customHeight="1">
      <c r="A6" s="104"/>
      <c r="B6" s="104"/>
      <c r="C6" s="105"/>
      <c r="D6" s="106"/>
      <c r="E6" s="107" t="s">
        <v>8</v>
      </c>
      <c r="F6" s="200">
        <f>G6+K6</f>
        <v>853661.09000000008</v>
      </c>
      <c r="G6" s="195">
        <f>H6+I6+J6</f>
        <v>813661.09000000008</v>
      </c>
      <c r="H6" s="194">
        <v>786640.8</v>
      </c>
      <c r="I6" s="194">
        <v>27020.29</v>
      </c>
      <c r="J6" s="108"/>
      <c r="K6" s="194">
        <v>40000</v>
      </c>
      <c r="L6" s="194">
        <v>40000</v>
      </c>
      <c r="M6" s="126"/>
    </row>
    <row r="7" spans="1:13" ht="27" customHeight="1">
      <c r="A7" s="196"/>
      <c r="B7" s="196"/>
      <c r="C7" s="197"/>
      <c r="D7" s="198" t="s">
        <v>146</v>
      </c>
      <c r="E7" s="199" t="s">
        <v>147</v>
      </c>
      <c r="F7" s="200">
        <f>G7+K7</f>
        <v>853661.09000000008</v>
      </c>
      <c r="G7" s="195">
        <f>H7+I7+J7</f>
        <v>813661.09000000008</v>
      </c>
      <c r="H7" s="194">
        <v>786640.8</v>
      </c>
      <c r="I7" s="194">
        <v>27020.29</v>
      </c>
      <c r="J7" s="108"/>
      <c r="K7" s="194">
        <v>40000</v>
      </c>
      <c r="L7" s="194">
        <v>40000</v>
      </c>
      <c r="M7" s="126"/>
    </row>
    <row r="8" spans="1:13" ht="23.25" customHeight="1">
      <c r="A8" s="196"/>
      <c r="B8" s="196"/>
      <c r="C8" s="197"/>
      <c r="D8" s="198" t="s">
        <v>148</v>
      </c>
      <c r="E8" s="199" t="s">
        <v>149</v>
      </c>
      <c r="F8" s="200">
        <f>G8+K8</f>
        <v>853661.09000000008</v>
      </c>
      <c r="G8" s="195">
        <f>H8+I8+J8</f>
        <v>813661.09000000008</v>
      </c>
      <c r="H8" s="194">
        <v>786640.8</v>
      </c>
      <c r="I8" s="194">
        <v>27020.29</v>
      </c>
      <c r="J8" s="108"/>
      <c r="K8" s="194">
        <v>40000</v>
      </c>
      <c r="L8" s="194">
        <v>40000</v>
      </c>
      <c r="M8" s="126"/>
    </row>
    <row r="9" spans="1:13" ht="23.25" customHeight="1">
      <c r="A9" s="196" t="s">
        <v>150</v>
      </c>
      <c r="B9" s="196" t="s">
        <v>105</v>
      </c>
      <c r="C9" s="197" t="s">
        <v>105</v>
      </c>
      <c r="D9" s="198" t="s">
        <v>151</v>
      </c>
      <c r="E9" s="199" t="s">
        <v>152</v>
      </c>
      <c r="F9" s="200">
        <f>G9</f>
        <v>112956</v>
      </c>
      <c r="G9" s="195">
        <f t="shared" ref="G9:G13" si="0">H9+I9+J9+K9+L9+M9</f>
        <v>112956</v>
      </c>
      <c r="H9" s="194">
        <v>112956</v>
      </c>
      <c r="I9" s="194">
        <v>0</v>
      </c>
      <c r="J9" s="108"/>
      <c r="K9" s="194">
        <v>0</v>
      </c>
      <c r="L9" s="194">
        <v>0</v>
      </c>
      <c r="M9" s="126"/>
    </row>
    <row r="10" spans="1:13" ht="23.25" customHeight="1">
      <c r="A10" s="196" t="s">
        <v>153</v>
      </c>
      <c r="B10" s="196" t="s">
        <v>87</v>
      </c>
      <c r="C10" s="197" t="s">
        <v>87</v>
      </c>
      <c r="D10" s="198" t="s">
        <v>151</v>
      </c>
      <c r="E10" s="199" t="s">
        <v>154</v>
      </c>
      <c r="F10" s="200">
        <f>G10</f>
        <v>650401.09000000008</v>
      </c>
      <c r="G10" s="195">
        <f t="shared" si="0"/>
        <v>650401.09000000008</v>
      </c>
      <c r="H10" s="194">
        <v>623380.80000000005</v>
      </c>
      <c r="I10" s="194">
        <v>27020.29</v>
      </c>
      <c r="J10" s="108"/>
      <c r="K10" s="194">
        <v>0</v>
      </c>
      <c r="L10" s="194">
        <v>0</v>
      </c>
      <c r="M10" s="126"/>
    </row>
    <row r="11" spans="1:13" ht="23.25" customHeight="1">
      <c r="A11" s="196" t="s">
        <v>153</v>
      </c>
      <c r="B11" s="196" t="s">
        <v>93</v>
      </c>
      <c r="C11" s="197" t="s">
        <v>105</v>
      </c>
      <c r="D11" s="198" t="s">
        <v>151</v>
      </c>
      <c r="E11" s="199" t="s">
        <v>155</v>
      </c>
      <c r="F11" s="200">
        <f>K11</f>
        <v>40000</v>
      </c>
      <c r="G11" s="195"/>
      <c r="H11" s="194">
        <v>0</v>
      </c>
      <c r="I11" s="109"/>
      <c r="J11" s="108"/>
      <c r="K11" s="194">
        <v>40000</v>
      </c>
      <c r="L11" s="194">
        <v>40000</v>
      </c>
      <c r="M11" s="126"/>
    </row>
    <row r="12" spans="1:13" ht="23.25" customHeight="1">
      <c r="A12" s="196" t="s">
        <v>153</v>
      </c>
      <c r="B12" s="196" t="s">
        <v>156</v>
      </c>
      <c r="C12" s="197" t="s">
        <v>89</v>
      </c>
      <c r="D12" s="198" t="s">
        <v>151</v>
      </c>
      <c r="E12" s="199" t="s">
        <v>157</v>
      </c>
      <c r="F12" s="200">
        <f>G12</f>
        <v>40308</v>
      </c>
      <c r="G12" s="195">
        <f t="shared" si="0"/>
        <v>40308</v>
      </c>
      <c r="H12" s="194">
        <v>40308</v>
      </c>
      <c r="I12" s="109"/>
      <c r="J12" s="108"/>
      <c r="K12" s="126"/>
      <c r="L12" s="126"/>
      <c r="M12" s="126"/>
    </row>
    <row r="13" spans="1:13" ht="23.25" customHeight="1">
      <c r="A13" s="196" t="s">
        <v>153</v>
      </c>
      <c r="B13" s="196" t="s">
        <v>156</v>
      </c>
      <c r="C13" s="197" t="s">
        <v>158</v>
      </c>
      <c r="D13" s="198" t="s">
        <v>151</v>
      </c>
      <c r="E13" s="199" t="s">
        <v>159</v>
      </c>
      <c r="F13" s="195">
        <f>G13</f>
        <v>9996</v>
      </c>
      <c r="G13" s="195">
        <f t="shared" si="0"/>
        <v>9996</v>
      </c>
      <c r="H13" s="194">
        <v>9996</v>
      </c>
      <c r="I13" s="109"/>
      <c r="J13" s="108"/>
      <c r="K13" s="126"/>
      <c r="L13" s="126"/>
      <c r="M13" s="126"/>
    </row>
    <row r="14" spans="1:13" ht="23.25" customHeight="1">
      <c r="A14" s="104"/>
      <c r="B14" s="104"/>
      <c r="C14" s="105"/>
      <c r="D14" s="106"/>
      <c r="E14" s="107"/>
      <c r="F14" s="108"/>
      <c r="G14" s="110"/>
      <c r="H14" s="109"/>
      <c r="I14" s="108"/>
      <c r="J14" s="108"/>
      <c r="K14" s="126"/>
      <c r="L14" s="126"/>
      <c r="M14" s="126"/>
    </row>
    <row r="15" spans="1:13" ht="23.25" customHeight="1">
      <c r="A15" s="104"/>
      <c r="B15" s="104"/>
      <c r="C15" s="105"/>
      <c r="D15" s="106"/>
      <c r="E15" s="107"/>
      <c r="F15" s="108"/>
      <c r="G15" s="110"/>
      <c r="H15" s="109"/>
      <c r="I15" s="108"/>
      <c r="J15" s="108"/>
      <c r="K15" s="126"/>
      <c r="L15" s="126"/>
      <c r="M15" s="126"/>
    </row>
    <row r="16" spans="1:13" ht="23.25" customHeight="1">
      <c r="A16" s="111"/>
      <c r="B16" s="111"/>
      <c r="C16" s="111"/>
      <c r="D16" s="112"/>
      <c r="E16" s="113"/>
      <c r="F16" s="114"/>
      <c r="G16" s="115"/>
      <c r="H16" s="116"/>
      <c r="I16" s="127"/>
      <c r="J16" s="127"/>
      <c r="K16" s="114"/>
      <c r="L16" s="114"/>
      <c r="M16" s="114"/>
    </row>
    <row r="17" spans="1:13" ht="23.25" customHeight="1">
      <c r="A17" s="111"/>
      <c r="B17" s="111"/>
      <c r="C17" s="111"/>
      <c r="D17" s="112"/>
      <c r="E17" s="117"/>
      <c r="F17" s="118"/>
      <c r="G17" s="119"/>
      <c r="H17" s="120"/>
      <c r="I17" s="128"/>
      <c r="J17" s="128"/>
      <c r="K17" s="129"/>
      <c r="L17" s="129"/>
      <c r="M17" s="129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59055118110236227" right="0.59055118110236227" top="0.98425196850393704" bottom="0.39370078740157483" header="0" footer="0"/>
  <pageSetup paperSize="9" scale="9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workbookViewId="0">
      <selection activeCell="N5" sqref="N5"/>
    </sheetView>
  </sheetViews>
  <sheetFormatPr defaultColWidth="7.19921875" defaultRowHeight="10.8"/>
  <cols>
    <col min="1" max="1" width="4.09765625" style="58" customWidth="1"/>
    <col min="2" max="2" width="23.19921875" style="58" customWidth="1"/>
    <col min="3" max="3" width="9.8984375" style="59" customWidth="1"/>
    <col min="4" max="4" width="22.8984375" style="59" customWidth="1"/>
    <col min="5" max="5" width="11.8984375" style="59" customWidth="1"/>
    <col min="6" max="6" width="10.5" style="59" customWidth="1"/>
    <col min="7" max="7" width="11.296875" style="59" customWidth="1"/>
    <col min="8" max="8" width="8.19921875" style="59" customWidth="1"/>
    <col min="9" max="9" width="8.59765625" style="59" customWidth="1"/>
    <col min="10" max="10" width="8.8984375" style="59" customWidth="1"/>
    <col min="11" max="11" width="7.69921875" style="59" customWidth="1"/>
    <col min="12" max="12" width="6.09765625" style="59" customWidth="1"/>
    <col min="13" max="16384" width="7.19921875" style="59"/>
  </cols>
  <sheetData>
    <row r="1" spans="1:12" ht="17.25" customHeight="1">
      <c r="A1" s="60"/>
      <c r="B1" s="60"/>
      <c r="C1" s="61"/>
      <c r="D1" s="61"/>
      <c r="E1" s="61"/>
      <c r="F1" s="61"/>
      <c r="G1" s="62"/>
      <c r="H1" s="62"/>
      <c r="I1" s="62"/>
      <c r="J1" s="62"/>
      <c r="K1" s="85"/>
      <c r="L1" s="86"/>
    </row>
    <row r="2" spans="1:12" ht="27" customHeight="1">
      <c r="A2" s="253" t="s">
        <v>56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1:12" ht="14.25" customHeight="1">
      <c r="A3" s="254" t="s">
        <v>143</v>
      </c>
      <c r="B3" s="254"/>
      <c r="C3" s="254"/>
      <c r="D3" s="254"/>
      <c r="E3" s="254"/>
      <c r="F3" s="63"/>
      <c r="G3" s="63"/>
      <c r="H3" s="63"/>
      <c r="I3" s="63"/>
      <c r="J3" s="63"/>
      <c r="K3" s="87" t="s">
        <v>2</v>
      </c>
    </row>
    <row r="4" spans="1:12" s="57" customFormat="1" ht="16.350000000000001" customHeight="1">
      <c r="A4" s="255" t="s">
        <v>57</v>
      </c>
      <c r="B4" s="256"/>
      <c r="C4" s="257"/>
      <c r="D4" s="64" t="s">
        <v>4</v>
      </c>
      <c r="E4" s="65"/>
      <c r="F4" s="64"/>
      <c r="G4" s="64"/>
      <c r="H4" s="64"/>
      <c r="I4" s="64"/>
      <c r="J4" s="64"/>
      <c r="K4" s="64"/>
      <c r="L4" s="64"/>
    </row>
    <row r="5" spans="1:12" s="57" customFormat="1" ht="15.6" customHeight="1">
      <c r="A5" s="267" t="s">
        <v>58</v>
      </c>
      <c r="B5" s="268"/>
      <c r="C5" s="258" t="s">
        <v>6</v>
      </c>
      <c r="D5" s="258" t="s">
        <v>5</v>
      </c>
      <c r="E5" s="265" t="s">
        <v>8</v>
      </c>
      <c r="F5" s="64" t="s">
        <v>9</v>
      </c>
      <c r="G5" s="64"/>
      <c r="H5" s="64"/>
      <c r="I5" s="64"/>
      <c r="J5" s="64"/>
      <c r="K5" s="64"/>
      <c r="L5" s="64"/>
    </row>
    <row r="6" spans="1:12" s="57" customFormat="1" ht="15" customHeight="1">
      <c r="A6" s="269"/>
      <c r="B6" s="270"/>
      <c r="C6" s="264"/>
      <c r="D6" s="258"/>
      <c r="E6" s="265"/>
      <c r="F6" s="258" t="s">
        <v>11</v>
      </c>
      <c r="G6" s="259"/>
      <c r="H6" s="259"/>
      <c r="I6" s="259"/>
      <c r="J6" s="259"/>
      <c r="K6" s="260"/>
      <c r="L6" s="262" t="s">
        <v>12</v>
      </c>
    </row>
    <row r="7" spans="1:12" s="57" customFormat="1" ht="45" customHeight="1">
      <c r="A7" s="271"/>
      <c r="B7" s="272"/>
      <c r="C7" s="264"/>
      <c r="D7" s="258"/>
      <c r="E7" s="265"/>
      <c r="F7" s="66" t="s">
        <v>16</v>
      </c>
      <c r="G7" s="67" t="s">
        <v>19</v>
      </c>
      <c r="H7" s="68" t="s">
        <v>21</v>
      </c>
      <c r="I7" s="68" t="s">
        <v>15</v>
      </c>
      <c r="J7" s="68" t="s">
        <v>25</v>
      </c>
      <c r="K7" s="68" t="s">
        <v>27</v>
      </c>
      <c r="L7" s="266"/>
    </row>
    <row r="8" spans="1:12" s="57" customFormat="1" ht="18" customHeight="1">
      <c r="A8" s="262" t="s">
        <v>11</v>
      </c>
      <c r="B8" s="69" t="s">
        <v>16</v>
      </c>
      <c r="C8" s="189">
        <v>853661.09</v>
      </c>
      <c r="D8" s="71" t="s">
        <v>59</v>
      </c>
      <c r="E8" s="72"/>
      <c r="F8" s="72"/>
      <c r="G8" s="72"/>
      <c r="H8" s="70"/>
      <c r="I8" s="72"/>
      <c r="J8" s="72"/>
      <c r="K8" s="72"/>
      <c r="L8" s="72"/>
    </row>
    <row r="9" spans="1:12" s="57" customFormat="1" ht="18" customHeight="1">
      <c r="A9" s="263"/>
      <c r="B9" s="69" t="s">
        <v>19</v>
      </c>
      <c r="C9" s="189">
        <v>853661.09</v>
      </c>
      <c r="D9" s="73" t="s">
        <v>26</v>
      </c>
      <c r="E9" s="72"/>
      <c r="F9" s="72"/>
      <c r="G9" s="72"/>
      <c r="H9" s="72"/>
      <c r="I9" s="72"/>
      <c r="J9" s="72"/>
      <c r="K9" s="72"/>
      <c r="L9" s="72"/>
    </row>
    <row r="10" spans="1:12" s="57" customFormat="1" ht="18" customHeight="1">
      <c r="A10" s="263"/>
      <c r="B10" s="74" t="s">
        <v>21</v>
      </c>
      <c r="C10" s="72"/>
      <c r="D10" s="73" t="s">
        <v>60</v>
      </c>
      <c r="E10" s="72"/>
      <c r="F10" s="72"/>
      <c r="G10" s="70"/>
      <c r="H10" s="70"/>
      <c r="I10" s="70"/>
      <c r="J10" s="70"/>
      <c r="K10" s="70"/>
      <c r="L10" s="70"/>
    </row>
    <row r="11" spans="1:12" s="57" customFormat="1" ht="18" customHeight="1">
      <c r="A11" s="263"/>
      <c r="B11" s="69" t="s">
        <v>23</v>
      </c>
      <c r="C11" s="70"/>
      <c r="D11" s="73" t="s">
        <v>61</v>
      </c>
      <c r="E11" s="72"/>
      <c r="F11" s="72"/>
      <c r="G11" s="70"/>
      <c r="H11" s="70"/>
      <c r="I11" s="70"/>
      <c r="J11" s="70"/>
      <c r="K11" s="70"/>
      <c r="L11" s="70"/>
    </row>
    <row r="12" spans="1:12" s="57" customFormat="1" ht="18" customHeight="1">
      <c r="A12" s="263"/>
      <c r="B12" s="74" t="s">
        <v>25</v>
      </c>
      <c r="C12" s="70"/>
      <c r="D12" s="73" t="s">
        <v>62</v>
      </c>
      <c r="E12" s="72"/>
      <c r="F12" s="72"/>
      <c r="G12" s="70"/>
      <c r="H12" s="70"/>
      <c r="I12" s="70"/>
      <c r="J12" s="70"/>
      <c r="K12" s="70"/>
      <c r="L12" s="70"/>
    </row>
    <row r="13" spans="1:12" s="57" customFormat="1" ht="18" customHeight="1">
      <c r="A13" s="263"/>
      <c r="B13" s="74" t="s">
        <v>27</v>
      </c>
      <c r="C13" s="70"/>
      <c r="D13" s="73" t="s">
        <v>63</v>
      </c>
      <c r="E13" s="72"/>
      <c r="F13" s="72"/>
      <c r="G13" s="70"/>
      <c r="H13" s="70"/>
      <c r="I13" s="70"/>
      <c r="J13" s="70"/>
      <c r="K13" s="70"/>
      <c r="L13" s="70"/>
    </row>
    <row r="14" spans="1:12" s="57" customFormat="1" ht="18" customHeight="1">
      <c r="A14" s="261" t="s">
        <v>12</v>
      </c>
      <c r="B14" s="261"/>
      <c r="C14" s="70"/>
      <c r="D14" s="71" t="s">
        <v>64</v>
      </c>
      <c r="E14" s="72"/>
      <c r="F14" s="72"/>
      <c r="G14" s="70"/>
      <c r="H14" s="70"/>
      <c r="I14" s="70"/>
      <c r="J14" s="70"/>
      <c r="K14" s="70"/>
      <c r="L14" s="70"/>
    </row>
    <row r="15" spans="1:12" s="57" customFormat="1" ht="18" customHeight="1">
      <c r="A15" s="261" t="s">
        <v>65</v>
      </c>
      <c r="B15" s="261"/>
      <c r="C15" s="75"/>
      <c r="D15" s="73" t="s">
        <v>66</v>
      </c>
      <c r="E15" s="189">
        <v>853661.09</v>
      </c>
      <c r="F15" s="189">
        <v>853661.09</v>
      </c>
      <c r="G15" s="189">
        <v>853661.09</v>
      </c>
      <c r="H15" s="70"/>
      <c r="I15" s="70"/>
      <c r="J15" s="70"/>
      <c r="K15" s="70"/>
      <c r="L15" s="70"/>
    </row>
    <row r="16" spans="1:12" s="57" customFormat="1" ht="18" customHeight="1">
      <c r="A16" s="261" t="s">
        <v>15</v>
      </c>
      <c r="B16" s="261"/>
      <c r="C16" s="76"/>
      <c r="D16" s="71" t="s">
        <v>67</v>
      </c>
      <c r="E16" s="72"/>
      <c r="F16" s="72"/>
      <c r="G16" s="70"/>
      <c r="H16" s="70"/>
      <c r="I16" s="70"/>
      <c r="J16" s="70"/>
      <c r="K16" s="70"/>
      <c r="L16" s="70"/>
    </row>
    <row r="17" spans="1:13" s="57" customFormat="1" ht="18" customHeight="1">
      <c r="A17" s="273"/>
      <c r="B17" s="273"/>
      <c r="C17" s="77"/>
      <c r="D17" s="71" t="s">
        <v>68</v>
      </c>
      <c r="E17" s="72"/>
      <c r="F17" s="72"/>
      <c r="G17" s="70"/>
      <c r="H17" s="70"/>
      <c r="I17" s="70"/>
      <c r="J17" s="70"/>
      <c r="K17" s="70"/>
      <c r="L17" s="70"/>
    </row>
    <row r="18" spans="1:13" s="57" customFormat="1" ht="18" customHeight="1">
      <c r="A18" s="274"/>
      <c r="B18" s="275"/>
      <c r="C18" s="77"/>
      <c r="D18" s="73" t="s">
        <v>69</v>
      </c>
      <c r="E18" s="72"/>
      <c r="F18" s="72"/>
      <c r="G18" s="70"/>
      <c r="H18" s="70"/>
      <c r="I18" s="70"/>
      <c r="J18" s="70"/>
      <c r="K18" s="70"/>
      <c r="L18" s="70"/>
    </row>
    <row r="19" spans="1:13" s="57" customFormat="1" ht="18" customHeight="1">
      <c r="A19" s="78"/>
      <c r="B19" s="79"/>
      <c r="C19" s="77"/>
      <c r="D19" s="73" t="s">
        <v>70</v>
      </c>
      <c r="E19" s="72"/>
      <c r="F19" s="72"/>
      <c r="G19" s="70"/>
      <c r="H19" s="70"/>
      <c r="I19" s="70"/>
      <c r="J19" s="70"/>
      <c r="K19" s="70"/>
      <c r="L19" s="70"/>
    </row>
    <row r="20" spans="1:13" s="57" customFormat="1" ht="18" customHeight="1">
      <c r="A20" s="274"/>
      <c r="B20" s="275"/>
      <c r="C20" s="77"/>
      <c r="D20" s="73" t="s">
        <v>71</v>
      </c>
      <c r="E20" s="72"/>
      <c r="F20" s="72"/>
      <c r="G20" s="70"/>
      <c r="H20" s="70"/>
      <c r="I20" s="70"/>
      <c r="J20" s="70"/>
      <c r="K20" s="70"/>
      <c r="L20" s="70"/>
      <c r="M20" s="88"/>
    </row>
    <row r="21" spans="1:13" s="57" customFormat="1" ht="18" customHeight="1">
      <c r="A21" s="276"/>
      <c r="B21" s="277"/>
      <c r="C21" s="77"/>
      <c r="D21" s="73" t="s">
        <v>72</v>
      </c>
      <c r="E21" s="72"/>
      <c r="F21" s="72"/>
      <c r="G21" s="80"/>
      <c r="H21" s="80"/>
      <c r="I21" s="80"/>
      <c r="J21" s="80"/>
      <c r="K21" s="80"/>
      <c r="L21" s="80"/>
    </row>
    <row r="22" spans="1:13" s="57" customFormat="1" ht="18" customHeight="1">
      <c r="A22" s="274"/>
      <c r="B22" s="275"/>
      <c r="C22" s="77"/>
      <c r="D22" s="73" t="s">
        <v>73</v>
      </c>
      <c r="E22" s="72"/>
      <c r="F22" s="72"/>
      <c r="G22" s="72"/>
      <c r="H22" s="80"/>
      <c r="I22" s="72"/>
      <c r="J22" s="72"/>
      <c r="K22" s="72"/>
      <c r="L22" s="72"/>
    </row>
    <row r="23" spans="1:13" s="57" customFormat="1" ht="18" customHeight="1">
      <c r="A23" s="274"/>
      <c r="B23" s="275"/>
      <c r="C23" s="77"/>
      <c r="D23" s="73" t="s">
        <v>74</v>
      </c>
      <c r="E23" s="72"/>
      <c r="F23" s="72"/>
      <c r="G23" s="72"/>
      <c r="H23" s="80"/>
      <c r="I23" s="72"/>
      <c r="J23" s="72"/>
      <c r="K23" s="72"/>
      <c r="L23" s="72"/>
    </row>
    <row r="24" spans="1:13" s="57" customFormat="1" ht="18" customHeight="1">
      <c r="A24" s="261"/>
      <c r="B24" s="261"/>
      <c r="C24" s="72"/>
      <c r="D24" s="73" t="s">
        <v>75</v>
      </c>
      <c r="E24" s="72"/>
      <c r="F24" s="72"/>
      <c r="G24" s="72"/>
      <c r="H24" s="80"/>
      <c r="I24" s="72"/>
      <c r="J24" s="72"/>
      <c r="K24" s="72"/>
      <c r="L24" s="72"/>
    </row>
    <row r="25" spans="1:13" s="57" customFormat="1" ht="18" customHeight="1">
      <c r="A25" s="81"/>
      <c r="B25" s="82"/>
      <c r="C25" s="72"/>
      <c r="D25" s="73" t="s">
        <v>76</v>
      </c>
      <c r="E25" s="72"/>
      <c r="F25" s="72"/>
      <c r="G25" s="72"/>
      <c r="H25" s="80"/>
      <c r="I25" s="72"/>
      <c r="J25" s="72"/>
      <c r="K25" s="72"/>
      <c r="L25" s="72"/>
    </row>
    <row r="26" spans="1:13" s="57" customFormat="1" ht="18" customHeight="1">
      <c r="A26" s="81"/>
      <c r="B26" s="82"/>
      <c r="C26" s="72"/>
      <c r="D26" s="73" t="s">
        <v>77</v>
      </c>
      <c r="E26" s="72"/>
      <c r="F26" s="72"/>
      <c r="G26" s="72"/>
      <c r="H26" s="80"/>
      <c r="I26" s="72"/>
      <c r="J26" s="72"/>
      <c r="K26" s="72"/>
      <c r="L26" s="72"/>
    </row>
    <row r="27" spans="1:13" s="57" customFormat="1" ht="18" customHeight="1">
      <c r="A27" s="81"/>
      <c r="B27" s="82"/>
      <c r="C27" s="72"/>
      <c r="D27" s="73" t="s">
        <v>78</v>
      </c>
      <c r="E27" s="72"/>
      <c r="F27" s="72"/>
      <c r="G27" s="72"/>
      <c r="H27" s="80"/>
      <c r="I27" s="72"/>
      <c r="J27" s="72"/>
      <c r="K27" s="72"/>
      <c r="L27" s="72"/>
    </row>
    <row r="28" spans="1:13" s="57" customFormat="1" ht="18" customHeight="1">
      <c r="A28" s="81"/>
      <c r="B28" s="82"/>
      <c r="C28" s="72"/>
      <c r="D28" s="73" t="s">
        <v>79</v>
      </c>
      <c r="E28" s="72"/>
      <c r="F28" s="72"/>
      <c r="G28" s="72"/>
      <c r="H28" s="80"/>
      <c r="I28" s="72"/>
      <c r="J28" s="72"/>
      <c r="K28" s="72"/>
      <c r="L28" s="72"/>
    </row>
    <row r="29" spans="1:13" s="57" customFormat="1" ht="18" customHeight="1">
      <c r="A29" s="81"/>
      <c r="B29" s="82"/>
      <c r="C29" s="72"/>
      <c r="D29" s="73" t="s">
        <v>80</v>
      </c>
      <c r="E29" s="72"/>
      <c r="F29" s="72"/>
      <c r="G29" s="72"/>
      <c r="H29" s="80"/>
      <c r="I29" s="72"/>
      <c r="J29" s="72"/>
      <c r="K29" s="72"/>
      <c r="L29" s="72"/>
    </row>
    <row r="30" spans="1:13" s="57" customFormat="1" ht="18" customHeight="1">
      <c r="A30" s="81"/>
      <c r="B30" s="82"/>
      <c r="C30" s="72"/>
      <c r="D30" s="73" t="s">
        <v>81</v>
      </c>
      <c r="E30" s="72"/>
      <c r="F30" s="72"/>
      <c r="G30" s="72"/>
      <c r="H30" s="80"/>
      <c r="I30" s="72"/>
      <c r="J30" s="72"/>
      <c r="K30" s="72"/>
      <c r="L30" s="72"/>
    </row>
    <row r="31" spans="1:13" s="57" customFormat="1" ht="18" customHeight="1">
      <c r="A31" s="81"/>
      <c r="B31" s="82"/>
      <c r="C31" s="72"/>
      <c r="D31" s="73" t="s">
        <v>82</v>
      </c>
      <c r="E31" s="72"/>
      <c r="F31" s="72"/>
      <c r="G31" s="72"/>
      <c r="H31" s="80"/>
      <c r="I31" s="72"/>
      <c r="J31" s="72"/>
      <c r="K31" s="72"/>
      <c r="L31" s="72"/>
    </row>
    <row r="32" spans="1:13" s="57" customFormat="1" ht="18" customHeight="1">
      <c r="A32" s="255" t="s">
        <v>37</v>
      </c>
      <c r="B32" s="257"/>
      <c r="C32" s="192">
        <v>853661.09</v>
      </c>
      <c r="D32" s="83" t="s">
        <v>83</v>
      </c>
      <c r="E32" s="192">
        <v>853661.09</v>
      </c>
      <c r="F32" s="192">
        <v>853661.09</v>
      </c>
      <c r="G32" s="192">
        <v>853661.09</v>
      </c>
      <c r="H32" s="70"/>
      <c r="I32" s="72"/>
      <c r="J32" s="72"/>
      <c r="K32" s="72"/>
      <c r="L32" s="72"/>
    </row>
    <row r="33" spans="1:4" s="57" customFormat="1" ht="15.6">
      <c r="A33" s="84"/>
      <c r="B33" s="84"/>
      <c r="D33" s="32"/>
    </row>
    <row r="34" spans="1:4" s="57" customFormat="1" ht="15.6">
      <c r="A34" s="84"/>
      <c r="B34" s="84"/>
    </row>
    <row r="35" spans="1:4" s="57" customFormat="1" ht="15.6">
      <c r="A35" s="84"/>
      <c r="B35" s="84"/>
    </row>
    <row r="36" spans="1:4" s="57" customFormat="1" ht="15.6">
      <c r="A36" s="84"/>
      <c r="B36" s="84"/>
    </row>
    <row r="37" spans="1:4" s="57" customFormat="1" ht="15.6">
      <c r="A37" s="84"/>
      <c r="B37" s="84"/>
    </row>
    <row r="38" spans="1:4" s="57" customFormat="1" ht="15.6">
      <c r="A38" s="84"/>
      <c r="B38" s="84"/>
    </row>
    <row r="39" spans="1:4" s="57" customFormat="1" ht="15.6">
      <c r="A39" s="84"/>
      <c r="B39" s="84"/>
    </row>
  </sheetData>
  <mergeCells count="21">
    <mergeCell ref="A21:B21"/>
    <mergeCell ref="A22:B22"/>
    <mergeCell ref="A23:B23"/>
    <mergeCell ref="A24:B24"/>
    <mergeCell ref="A32:B32"/>
    <mergeCell ref="A15:B15"/>
    <mergeCell ref="A16:B16"/>
    <mergeCell ref="A17:B17"/>
    <mergeCell ref="A18:B18"/>
    <mergeCell ref="A20:B20"/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</mergeCells>
  <phoneticPr fontId="1" type="noConversion"/>
  <printOptions horizontalCentered="1"/>
  <pageMargins left="0.39370078740157483" right="0.39370078740157483" top="0.78740157480314965" bottom="0.39370078740157483" header="0.51181102362204722" footer="0.51181102362204722"/>
  <pageSetup paperSize="9" scale="9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"/>
  <sheetViews>
    <sheetView showGridLines="0" showZeros="0" workbookViewId="0">
      <selection activeCell="O5" sqref="O5"/>
    </sheetView>
  </sheetViews>
  <sheetFormatPr defaultColWidth="7.19921875" defaultRowHeight="10.8"/>
  <cols>
    <col min="1" max="3" width="3.3984375" style="3" customWidth="1"/>
    <col min="4" max="4" width="9.3984375" style="3" customWidth="1"/>
    <col min="5" max="5" width="27.296875" style="3" customWidth="1"/>
    <col min="6" max="9" width="11.796875" style="3" customWidth="1"/>
    <col min="10" max="10" width="9.09765625" style="3" customWidth="1"/>
    <col min="11" max="12" width="9.3984375" style="3" customWidth="1"/>
    <col min="13" max="13" width="8.69921875" style="3" customWidth="1"/>
    <col min="14" max="245" width="7.19921875" style="3" customWidth="1"/>
    <col min="246" max="16384" width="7.1992187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23"/>
      <c r="J1" s="8"/>
      <c r="K1" s="8"/>
      <c r="L1" s="8"/>
      <c r="M1" s="24"/>
    </row>
    <row r="2" spans="1:13" ht="21.75" customHeight="1">
      <c r="A2" s="278" t="s">
        <v>84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3" ht="25.5" customHeight="1">
      <c r="A3" s="279" t="s">
        <v>143</v>
      </c>
      <c r="B3" s="280"/>
      <c r="C3" s="280"/>
      <c r="D3" s="280"/>
      <c r="E3" s="280"/>
      <c r="F3" s="8"/>
      <c r="G3" s="9"/>
      <c r="H3" s="9"/>
      <c r="I3" s="9"/>
      <c r="J3" s="9"/>
      <c r="K3" s="9"/>
      <c r="L3" s="9"/>
      <c r="M3" s="25" t="s">
        <v>2</v>
      </c>
    </row>
    <row r="4" spans="1:13" s="1" customFormat="1" ht="25.5" customHeight="1">
      <c r="A4" s="10" t="s">
        <v>40</v>
      </c>
      <c r="B4" s="11"/>
      <c r="C4" s="11"/>
      <c r="D4" s="281" t="s">
        <v>41</v>
      </c>
      <c r="E4" s="281" t="s">
        <v>42</v>
      </c>
      <c r="F4" s="281" t="s">
        <v>43</v>
      </c>
      <c r="G4" s="13" t="s">
        <v>49</v>
      </c>
      <c r="H4" s="13"/>
      <c r="I4" s="13"/>
      <c r="J4" s="26"/>
      <c r="K4" s="27" t="s">
        <v>50</v>
      </c>
      <c r="L4" s="13"/>
      <c r="M4" s="26"/>
    </row>
    <row r="5" spans="1:13" s="1" customFormat="1" ht="30.75" customHeight="1">
      <c r="A5" s="14" t="s">
        <v>45</v>
      </c>
      <c r="B5" s="14" t="s">
        <v>46</v>
      </c>
      <c r="C5" s="14" t="s">
        <v>47</v>
      </c>
      <c r="D5" s="281"/>
      <c r="E5" s="281"/>
      <c r="F5" s="281"/>
      <c r="G5" s="15" t="s">
        <v>16</v>
      </c>
      <c r="H5" s="12" t="s">
        <v>51</v>
      </c>
      <c r="I5" s="28" t="s">
        <v>52</v>
      </c>
      <c r="J5" s="12" t="s">
        <v>53</v>
      </c>
      <c r="K5" s="12" t="s">
        <v>16</v>
      </c>
      <c r="L5" s="12" t="s">
        <v>54</v>
      </c>
      <c r="M5" s="12" t="s">
        <v>55</v>
      </c>
    </row>
    <row r="6" spans="1:13" s="2" customFormat="1" ht="20.100000000000001" customHeight="1">
      <c r="A6" s="48"/>
      <c r="B6" s="48"/>
      <c r="C6" s="49"/>
      <c r="D6" s="201" t="s">
        <v>146</v>
      </c>
      <c r="E6" s="202" t="s">
        <v>147</v>
      </c>
      <c r="F6" s="52">
        <f>G6+L6</f>
        <v>853661.09000000008</v>
      </c>
      <c r="G6" s="53">
        <f>H6+I6</f>
        <v>813661.09000000008</v>
      </c>
      <c r="H6" s="52">
        <v>786640.8</v>
      </c>
      <c r="I6" s="52">
        <v>27020.29</v>
      </c>
      <c r="J6" s="52"/>
      <c r="K6" s="52">
        <v>40000</v>
      </c>
      <c r="L6" s="52">
        <v>40000</v>
      </c>
      <c r="M6" s="55"/>
    </row>
    <row r="7" spans="1:13" s="1" customFormat="1" ht="20.100000000000001" customHeight="1">
      <c r="A7" s="48"/>
      <c r="B7" s="48"/>
      <c r="C7" s="49"/>
      <c r="D7" s="201" t="s">
        <v>148</v>
      </c>
      <c r="E7" s="202" t="s">
        <v>149</v>
      </c>
      <c r="F7" s="52">
        <f>G7+L7</f>
        <v>853661.09000000008</v>
      </c>
      <c r="G7" s="53">
        <f>H7+I7</f>
        <v>813661.09000000008</v>
      </c>
      <c r="H7" s="52">
        <v>786640.8</v>
      </c>
      <c r="I7" s="52">
        <v>27020.29</v>
      </c>
      <c r="J7" s="52"/>
      <c r="K7" s="52">
        <v>40000</v>
      </c>
      <c r="L7" s="52">
        <v>40000</v>
      </c>
      <c r="M7" s="56"/>
    </row>
    <row r="8" spans="1:13" s="1" customFormat="1" ht="20.100000000000001" customHeight="1">
      <c r="A8" s="48"/>
      <c r="B8" s="48"/>
      <c r="C8" s="49"/>
      <c r="D8" s="50"/>
      <c r="E8" s="51"/>
      <c r="F8" s="52"/>
      <c r="G8" s="53"/>
      <c r="H8" s="52"/>
      <c r="I8" s="52"/>
      <c r="J8" s="52"/>
      <c r="K8" s="52"/>
      <c r="L8" s="52"/>
      <c r="M8" s="56"/>
    </row>
    <row r="9" spans="1:13" s="1" customFormat="1" ht="20.100000000000001" customHeight="1">
      <c r="A9" s="48"/>
      <c r="B9" s="48"/>
      <c r="C9" s="49"/>
      <c r="D9" s="50"/>
      <c r="E9" s="51"/>
      <c r="F9" s="52"/>
      <c r="G9" s="53"/>
      <c r="H9" s="52"/>
      <c r="I9" s="52"/>
      <c r="J9" s="52"/>
      <c r="K9" s="52"/>
      <c r="L9" s="52"/>
      <c r="M9" s="56"/>
    </row>
    <row r="10" spans="1:13" s="1" customFormat="1" ht="20.100000000000001" customHeight="1">
      <c r="A10" s="48"/>
      <c r="B10" s="48"/>
      <c r="C10" s="49"/>
      <c r="D10" s="50"/>
      <c r="E10" s="51"/>
      <c r="F10" s="52"/>
      <c r="G10" s="53"/>
      <c r="H10" s="52"/>
      <c r="I10" s="52"/>
      <c r="J10" s="52"/>
      <c r="K10" s="52"/>
      <c r="L10" s="52"/>
      <c r="M10" s="56"/>
    </row>
    <row r="11" spans="1:13" s="1" customFormat="1" ht="20.100000000000001" customHeight="1">
      <c r="A11" s="48"/>
      <c r="B11" s="48"/>
      <c r="C11" s="49"/>
      <c r="D11" s="50"/>
      <c r="E11" s="51"/>
      <c r="F11" s="52"/>
      <c r="G11" s="53"/>
      <c r="H11" s="52"/>
      <c r="I11" s="52"/>
      <c r="J11" s="52"/>
      <c r="K11" s="52"/>
      <c r="L11" s="52"/>
      <c r="M11" s="56"/>
    </row>
    <row r="12" spans="1:13" s="1" customFormat="1" ht="20.100000000000001" customHeight="1">
      <c r="A12" s="48"/>
      <c r="B12" s="48"/>
      <c r="C12" s="49"/>
      <c r="D12" s="50"/>
      <c r="E12" s="51"/>
      <c r="F12" s="52"/>
      <c r="G12" s="53"/>
      <c r="H12" s="52"/>
      <c r="I12" s="52"/>
      <c r="J12" s="52"/>
      <c r="K12" s="52"/>
      <c r="L12" s="52"/>
      <c r="M12" s="56"/>
    </row>
    <row r="13" spans="1:13" s="1" customFormat="1" ht="20.100000000000001" customHeight="1">
      <c r="A13" s="48"/>
      <c r="B13" s="48"/>
      <c r="C13" s="49"/>
      <c r="D13" s="50"/>
      <c r="E13" s="51"/>
      <c r="F13" s="52"/>
      <c r="G13" s="53"/>
      <c r="H13" s="52"/>
      <c r="I13" s="52"/>
      <c r="J13" s="52"/>
      <c r="K13" s="52"/>
      <c r="L13" s="52"/>
      <c r="M13" s="56"/>
    </row>
    <row r="14" spans="1:13" s="1" customFormat="1" ht="20.100000000000001" customHeight="1">
      <c r="A14" s="48"/>
      <c r="B14" s="48"/>
      <c r="C14" s="49"/>
      <c r="D14" s="50"/>
      <c r="E14" s="51"/>
      <c r="F14" s="52"/>
      <c r="G14" s="53"/>
      <c r="H14" s="52"/>
      <c r="I14" s="52"/>
      <c r="J14" s="52"/>
      <c r="K14" s="52"/>
      <c r="L14" s="52"/>
      <c r="M14" s="56"/>
    </row>
    <row r="15" spans="1:13" s="1" customFormat="1" ht="20.100000000000001" customHeight="1">
      <c r="A15" s="48"/>
      <c r="B15" s="48"/>
      <c r="C15" s="49"/>
      <c r="D15" s="50"/>
      <c r="E15" s="51"/>
      <c r="F15" s="52"/>
      <c r="G15" s="53"/>
      <c r="H15" s="52"/>
      <c r="I15" s="52"/>
      <c r="J15" s="52"/>
      <c r="K15" s="52"/>
      <c r="L15" s="52"/>
      <c r="M15" s="56"/>
    </row>
    <row r="16" spans="1:13" s="1" customFormat="1" ht="20.100000000000001" customHeight="1">
      <c r="A16" s="48"/>
      <c r="B16" s="48"/>
      <c r="C16" s="49"/>
      <c r="D16" s="50"/>
      <c r="E16" s="51"/>
      <c r="F16" s="52"/>
      <c r="G16" s="53"/>
      <c r="H16" s="52"/>
      <c r="I16" s="52"/>
      <c r="J16" s="52"/>
      <c r="K16" s="52"/>
      <c r="L16" s="52"/>
      <c r="M16" s="56"/>
    </row>
    <row r="17" spans="1:13" s="1" customFormat="1" ht="20.100000000000001" customHeight="1">
      <c r="A17" s="48"/>
      <c r="B17" s="48"/>
      <c r="C17" s="49"/>
      <c r="D17" s="50"/>
      <c r="E17" s="51"/>
      <c r="F17" s="52"/>
      <c r="G17" s="53"/>
      <c r="H17" s="52"/>
      <c r="I17" s="52"/>
      <c r="J17" s="52"/>
      <c r="K17" s="52"/>
      <c r="L17" s="52"/>
      <c r="M17" s="56"/>
    </row>
    <row r="18" spans="1:13" s="1" customFormat="1" ht="20.100000000000001" customHeight="1">
      <c r="A18" s="49"/>
      <c r="B18" s="49"/>
      <c r="C18" s="49"/>
      <c r="D18" s="54"/>
      <c r="E18" s="51"/>
      <c r="F18" s="52"/>
      <c r="G18" s="53"/>
      <c r="H18" s="52"/>
      <c r="I18" s="52"/>
      <c r="J18" s="52"/>
      <c r="K18" s="52"/>
      <c r="L18" s="52"/>
      <c r="M18" s="56"/>
    </row>
    <row r="19" spans="1:13" s="1" customFormat="1" ht="20.100000000000001" customHeight="1">
      <c r="A19" s="49"/>
      <c r="B19" s="49"/>
      <c r="C19" s="49"/>
      <c r="D19" s="54"/>
      <c r="E19" s="51"/>
      <c r="F19" s="52"/>
      <c r="G19" s="53"/>
      <c r="H19" s="52"/>
      <c r="I19" s="52"/>
      <c r="J19" s="52"/>
      <c r="K19" s="52"/>
      <c r="L19" s="52"/>
      <c r="M19" s="56"/>
    </row>
    <row r="20" spans="1:13" s="1" customFormat="1" ht="20.100000000000001" customHeight="1">
      <c r="A20" s="49"/>
      <c r="B20" s="49"/>
      <c r="C20" s="49"/>
      <c r="D20" s="54"/>
      <c r="E20" s="51"/>
      <c r="F20" s="52"/>
      <c r="G20" s="53"/>
      <c r="H20" s="52"/>
      <c r="I20" s="52"/>
      <c r="J20" s="52"/>
      <c r="K20" s="52"/>
      <c r="L20" s="52"/>
      <c r="M20" s="56"/>
    </row>
    <row r="21" spans="1:13" s="1" customFormat="1" ht="20.100000000000001" customHeight="1">
      <c r="A21" s="49"/>
      <c r="B21" s="49"/>
      <c r="C21" s="49"/>
      <c r="D21" s="54"/>
      <c r="E21" s="51"/>
      <c r="F21" s="52"/>
      <c r="G21" s="53"/>
      <c r="H21" s="52"/>
      <c r="I21" s="52"/>
      <c r="J21" s="52"/>
      <c r="K21" s="52"/>
      <c r="L21" s="52"/>
      <c r="M21" s="56"/>
    </row>
    <row r="22" spans="1:13" s="1" customFormat="1" ht="20.100000000000001" customHeight="1">
      <c r="A22" s="49"/>
      <c r="B22" s="49"/>
      <c r="C22" s="49"/>
      <c r="D22" s="54"/>
      <c r="E22" s="51"/>
      <c r="F22" s="52"/>
      <c r="G22" s="53"/>
      <c r="H22" s="52"/>
      <c r="I22" s="52"/>
      <c r="J22" s="52"/>
      <c r="K22" s="52"/>
      <c r="L22" s="52"/>
      <c r="M22" s="56"/>
    </row>
    <row r="23" spans="1:13" s="1" customFormat="1" ht="20.100000000000001" customHeight="1">
      <c r="A23" s="49"/>
      <c r="B23" s="49"/>
      <c r="C23" s="49"/>
      <c r="D23" s="54"/>
      <c r="E23" s="51"/>
      <c r="F23" s="52"/>
      <c r="G23" s="53"/>
      <c r="H23" s="52"/>
      <c r="I23" s="52"/>
      <c r="J23" s="52"/>
      <c r="K23" s="52"/>
      <c r="L23" s="52"/>
      <c r="M23" s="56"/>
    </row>
    <row r="24" spans="1:13" s="1" customFormat="1" ht="20.100000000000001" customHeight="1">
      <c r="A24" s="49"/>
      <c r="B24" s="49"/>
      <c r="C24" s="49"/>
      <c r="D24" s="54"/>
      <c r="E24" s="51"/>
      <c r="F24" s="52"/>
      <c r="G24" s="53"/>
      <c r="H24" s="52"/>
      <c r="I24" s="52"/>
      <c r="J24" s="52"/>
      <c r="K24" s="52"/>
      <c r="L24" s="52"/>
      <c r="M24" s="56"/>
    </row>
    <row r="25" spans="1:13" ht="20.100000000000001" customHeight="1">
      <c r="A25" s="49"/>
      <c r="B25" s="49"/>
      <c r="C25" s="49"/>
      <c r="D25" s="54"/>
      <c r="E25" s="51"/>
      <c r="F25" s="52"/>
      <c r="G25" s="53"/>
      <c r="H25" s="52"/>
      <c r="I25" s="52"/>
      <c r="J25" s="52"/>
      <c r="K25" s="52"/>
      <c r="L25" s="52"/>
      <c r="M25" s="56"/>
    </row>
    <row r="26" spans="1:13" ht="20.100000000000001" customHeight="1">
      <c r="A26" s="49"/>
      <c r="B26" s="49"/>
      <c r="C26" s="49"/>
      <c r="D26" s="54"/>
      <c r="E26" s="51"/>
      <c r="F26" s="52"/>
      <c r="G26" s="53"/>
      <c r="H26" s="52"/>
      <c r="I26" s="52"/>
      <c r="J26" s="52"/>
      <c r="K26" s="52"/>
      <c r="L26" s="52"/>
      <c r="M26" s="56"/>
    </row>
    <row r="27" spans="1:13" ht="20.100000000000001" customHeight="1">
      <c r="A27" s="49"/>
      <c r="B27" s="49"/>
      <c r="C27" s="49"/>
      <c r="D27" s="54"/>
      <c r="E27" s="51"/>
      <c r="F27" s="52"/>
      <c r="G27" s="53"/>
      <c r="H27" s="52"/>
      <c r="I27" s="52"/>
      <c r="J27" s="52"/>
      <c r="K27" s="52"/>
      <c r="L27" s="52"/>
      <c r="M27" s="56"/>
    </row>
    <row r="28" spans="1:13" ht="20.100000000000001" customHeight="1">
      <c r="A28" s="49"/>
      <c r="B28" s="49"/>
      <c r="C28" s="49"/>
      <c r="D28" s="54"/>
      <c r="E28" s="51"/>
      <c r="F28" s="52"/>
      <c r="G28" s="53"/>
      <c r="H28" s="52"/>
      <c r="I28" s="52"/>
      <c r="J28" s="52"/>
      <c r="K28" s="52"/>
      <c r="L28" s="52"/>
      <c r="M28" s="56"/>
    </row>
    <row r="29" spans="1:13" ht="20.100000000000001" customHeight="1">
      <c r="A29" s="49"/>
      <c r="B29" s="49"/>
      <c r="C29" s="49"/>
      <c r="D29" s="54"/>
      <c r="E29" s="51"/>
      <c r="F29" s="52"/>
      <c r="G29" s="53"/>
      <c r="H29" s="52"/>
      <c r="I29" s="52"/>
      <c r="J29" s="52"/>
      <c r="K29" s="52"/>
      <c r="L29" s="52"/>
      <c r="M29" s="56"/>
    </row>
    <row r="30" spans="1:13" ht="20.100000000000001" customHeight="1">
      <c r="A30" s="49"/>
      <c r="B30" s="49"/>
      <c r="C30" s="49"/>
      <c r="D30" s="54"/>
      <c r="E30" s="51"/>
      <c r="F30" s="52"/>
      <c r="G30" s="53"/>
      <c r="H30" s="52"/>
      <c r="I30" s="52"/>
      <c r="J30" s="52"/>
      <c r="K30" s="52"/>
      <c r="L30" s="52"/>
      <c r="M30" s="56"/>
    </row>
    <row r="31" spans="1:13" ht="20.100000000000001" customHeight="1">
      <c r="A31" s="49"/>
      <c r="B31" s="49"/>
      <c r="C31" s="49"/>
      <c r="D31" s="54"/>
      <c r="E31" s="51"/>
      <c r="F31" s="52"/>
      <c r="G31" s="53"/>
      <c r="H31" s="52"/>
      <c r="I31" s="52"/>
      <c r="J31" s="52"/>
      <c r="K31" s="52"/>
      <c r="L31" s="52"/>
      <c r="M31" s="56"/>
    </row>
    <row r="32" spans="1:13" ht="20.100000000000001" customHeight="1">
      <c r="A32" s="49"/>
      <c r="B32" s="49"/>
      <c r="C32" s="49"/>
      <c r="D32" s="54"/>
      <c r="E32" s="51"/>
      <c r="F32" s="52"/>
      <c r="G32" s="53"/>
      <c r="H32" s="52"/>
      <c r="I32" s="52"/>
      <c r="J32" s="52"/>
      <c r="K32" s="52"/>
      <c r="L32" s="52"/>
      <c r="M32" s="56"/>
    </row>
    <row r="33" spans="1:13" ht="20.100000000000001" customHeight="1">
      <c r="A33" s="49"/>
      <c r="B33" s="49"/>
      <c r="C33" s="49"/>
      <c r="D33" s="54"/>
      <c r="E33" s="51"/>
      <c r="F33" s="52"/>
      <c r="G33" s="53"/>
      <c r="H33" s="52"/>
      <c r="I33" s="52"/>
      <c r="J33" s="52"/>
      <c r="K33" s="52"/>
      <c r="L33" s="52"/>
      <c r="M33" s="56"/>
    </row>
    <row r="34" spans="1:13" ht="20.100000000000001" customHeight="1">
      <c r="A34" s="49"/>
      <c r="B34" s="49"/>
      <c r="C34" s="49"/>
      <c r="D34" s="54"/>
      <c r="E34" s="51"/>
      <c r="F34" s="52"/>
      <c r="G34" s="53"/>
      <c r="H34" s="52"/>
      <c r="I34" s="52"/>
      <c r="J34" s="52"/>
      <c r="K34" s="52"/>
      <c r="L34" s="52"/>
      <c r="M34" s="56"/>
    </row>
    <row r="35" spans="1:13" ht="20.100000000000001" customHeight="1">
      <c r="A35" s="49"/>
      <c r="B35" s="49"/>
      <c r="C35" s="49"/>
      <c r="D35" s="54"/>
      <c r="E35" s="51"/>
      <c r="F35" s="52"/>
      <c r="G35" s="53"/>
      <c r="H35" s="52"/>
      <c r="I35" s="52"/>
      <c r="J35" s="52"/>
      <c r="K35" s="52"/>
      <c r="L35" s="52"/>
      <c r="M35" s="56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85039370078741" right="0.19685039370078741" top="0.98425196850393704" bottom="0.39370078740157483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I13" sqref="I13"/>
    </sheetView>
  </sheetViews>
  <sheetFormatPr defaultColWidth="9" defaultRowHeight="14.4"/>
  <cols>
    <col min="1" max="1" width="7.19921875" style="42" customWidth="1"/>
    <col min="2" max="2" width="6.5" style="42" customWidth="1"/>
    <col min="3" max="3" width="29.5" style="42" customWidth="1"/>
    <col min="4" max="4" width="16.69921875" style="42" customWidth="1"/>
    <col min="5" max="5" width="17.59765625" style="42" customWidth="1"/>
    <col min="6" max="16384" width="9" style="42"/>
  </cols>
  <sheetData>
    <row r="1" spans="1:5" ht="21.75" customHeight="1">
      <c r="E1" s="43"/>
    </row>
    <row r="2" spans="1:5" ht="25.8">
      <c r="A2" s="282" t="s">
        <v>85</v>
      </c>
      <c r="B2" s="282"/>
      <c r="C2" s="282"/>
      <c r="D2" s="282"/>
      <c r="E2" s="282"/>
    </row>
    <row r="3" spans="1:5">
      <c r="A3" s="44" t="s">
        <v>1</v>
      </c>
      <c r="B3" s="44" t="s">
        <v>144</v>
      </c>
      <c r="C3" s="44"/>
      <c r="D3" s="44"/>
      <c r="E3" s="43" t="s">
        <v>2</v>
      </c>
    </row>
    <row r="4" spans="1:5" ht="28.5" customHeight="1">
      <c r="A4" s="283" t="s">
        <v>40</v>
      </c>
      <c r="B4" s="284"/>
      <c r="C4" s="285" t="s">
        <v>86</v>
      </c>
      <c r="D4" s="283" t="s">
        <v>11</v>
      </c>
      <c r="E4" s="284"/>
    </row>
    <row r="5" spans="1:5" ht="28.5" customHeight="1">
      <c r="A5" s="45" t="s">
        <v>45</v>
      </c>
      <c r="B5" s="45" t="s">
        <v>46</v>
      </c>
      <c r="C5" s="286"/>
      <c r="D5" s="45" t="s">
        <v>16</v>
      </c>
      <c r="E5" s="45" t="s">
        <v>17</v>
      </c>
    </row>
    <row r="6" spans="1:5" ht="18.75" customHeight="1">
      <c r="A6" s="45"/>
      <c r="B6" s="45"/>
      <c r="C6" s="46" t="s">
        <v>8</v>
      </c>
      <c r="D6" s="46">
        <v>813661.09</v>
      </c>
      <c r="E6" s="46">
        <v>813661.09</v>
      </c>
    </row>
    <row r="7" spans="1:5" ht="18.75" customHeight="1">
      <c r="A7" s="47">
        <v>301</v>
      </c>
      <c r="B7" s="47"/>
      <c r="C7" s="46" t="s">
        <v>51</v>
      </c>
      <c r="D7" s="46">
        <v>784240.8</v>
      </c>
      <c r="E7" s="46">
        <v>784240.8</v>
      </c>
    </row>
    <row r="8" spans="1:5" ht="18.75" customHeight="1">
      <c r="A8" s="47">
        <v>301</v>
      </c>
      <c r="B8" s="47" t="s">
        <v>87</v>
      </c>
      <c r="C8" s="46" t="s">
        <v>88</v>
      </c>
      <c r="D8" s="46">
        <v>385732.8</v>
      </c>
      <c r="E8" s="46">
        <v>385732.8</v>
      </c>
    </row>
    <row r="9" spans="1:5" ht="18.75" customHeight="1">
      <c r="A9" s="47">
        <v>301</v>
      </c>
      <c r="B9" s="47" t="s">
        <v>89</v>
      </c>
      <c r="C9" s="46" t="s">
        <v>90</v>
      </c>
      <c r="D9" s="46"/>
      <c r="E9" s="46"/>
    </row>
    <row r="10" spans="1:5" ht="18.75" customHeight="1">
      <c r="A10" s="47">
        <v>301</v>
      </c>
      <c r="B10" s="47" t="s">
        <v>91</v>
      </c>
      <c r="C10" s="46" t="s">
        <v>92</v>
      </c>
      <c r="D10" s="46"/>
      <c r="E10" s="46"/>
    </row>
    <row r="11" spans="1:5" ht="18.75" customHeight="1">
      <c r="A11" s="47">
        <v>301</v>
      </c>
      <c r="B11" s="47" t="s">
        <v>93</v>
      </c>
      <c r="C11" s="46" t="s">
        <v>94</v>
      </c>
      <c r="D11" s="46">
        <v>162480</v>
      </c>
      <c r="E11" s="46">
        <v>162480</v>
      </c>
    </row>
    <row r="12" spans="1:5" ht="18.75" customHeight="1">
      <c r="A12" s="47">
        <v>301</v>
      </c>
      <c r="B12" s="47" t="s">
        <v>95</v>
      </c>
      <c r="C12" s="46" t="s">
        <v>96</v>
      </c>
      <c r="D12" s="46">
        <v>124464</v>
      </c>
      <c r="E12" s="46">
        <v>124464</v>
      </c>
    </row>
    <row r="13" spans="1:5" ht="20.25" customHeight="1">
      <c r="A13" s="47">
        <v>301</v>
      </c>
      <c r="B13" s="47" t="s">
        <v>97</v>
      </c>
      <c r="C13" s="46" t="s">
        <v>98</v>
      </c>
      <c r="D13" s="46"/>
      <c r="E13" s="46"/>
    </row>
    <row r="14" spans="1:5" ht="18.75" customHeight="1">
      <c r="A14" s="47">
        <v>301</v>
      </c>
      <c r="B14" s="47" t="s">
        <v>99</v>
      </c>
      <c r="C14" s="46" t="s">
        <v>100</v>
      </c>
      <c r="D14" s="46"/>
      <c r="E14" s="46"/>
    </row>
    <row r="15" spans="1:5" ht="18.75" customHeight="1">
      <c r="A15" s="47">
        <v>301</v>
      </c>
      <c r="B15" s="47">
        <v>99</v>
      </c>
      <c r="C15" s="46" t="s">
        <v>101</v>
      </c>
      <c r="D15" s="46">
        <v>111564</v>
      </c>
      <c r="E15" s="46">
        <v>111564</v>
      </c>
    </row>
    <row r="16" spans="1:5" ht="18.75" customHeight="1">
      <c r="A16" s="47">
        <v>302</v>
      </c>
      <c r="B16" s="47"/>
      <c r="C16" s="46" t="s">
        <v>52</v>
      </c>
      <c r="D16" s="46"/>
      <c r="E16" s="46"/>
    </row>
    <row r="17" spans="1:5" ht="18.75" customHeight="1">
      <c r="A17" s="47">
        <v>302</v>
      </c>
      <c r="B17" s="47" t="s">
        <v>87</v>
      </c>
      <c r="C17" s="46" t="s">
        <v>102</v>
      </c>
      <c r="D17" s="46">
        <v>9600</v>
      </c>
      <c r="E17" s="46">
        <v>9600</v>
      </c>
    </row>
    <row r="18" spans="1:5" ht="18.75" customHeight="1">
      <c r="A18" s="47">
        <v>302</v>
      </c>
      <c r="B18" s="47" t="s">
        <v>89</v>
      </c>
      <c r="C18" s="46" t="s">
        <v>103</v>
      </c>
      <c r="D18" s="46"/>
      <c r="E18" s="46"/>
    </row>
    <row r="19" spans="1:5" ht="18.75" customHeight="1">
      <c r="A19" s="47">
        <v>302</v>
      </c>
      <c r="B19" s="47" t="s">
        <v>93</v>
      </c>
      <c r="C19" s="46" t="s">
        <v>104</v>
      </c>
      <c r="D19" s="46"/>
      <c r="E19" s="46"/>
    </row>
    <row r="20" spans="1:5" ht="18.75" customHeight="1">
      <c r="A20" s="47">
        <v>302</v>
      </c>
      <c r="B20" s="47" t="s">
        <v>105</v>
      </c>
      <c r="C20" s="46" t="s">
        <v>106</v>
      </c>
      <c r="D20" s="46"/>
      <c r="E20" s="46"/>
    </row>
    <row r="21" spans="1:5" ht="18.75" customHeight="1">
      <c r="A21" s="47">
        <v>302</v>
      </c>
      <c r="B21" s="47" t="s">
        <v>107</v>
      </c>
      <c r="C21" s="46" t="s">
        <v>108</v>
      </c>
      <c r="D21" s="46"/>
      <c r="E21" s="46"/>
    </row>
    <row r="22" spans="1:5" ht="18.75" customHeight="1">
      <c r="A22" s="47">
        <v>302</v>
      </c>
      <c r="B22" s="47" t="s">
        <v>95</v>
      </c>
      <c r="C22" s="46" t="s">
        <v>109</v>
      </c>
      <c r="D22" s="46"/>
      <c r="E22" s="46"/>
    </row>
    <row r="23" spans="1:5" ht="18.75" customHeight="1">
      <c r="A23" s="47">
        <v>302</v>
      </c>
      <c r="B23" s="47" t="s">
        <v>97</v>
      </c>
      <c r="C23" s="46" t="s">
        <v>110</v>
      </c>
      <c r="D23" s="46"/>
      <c r="E23" s="46"/>
    </row>
    <row r="24" spans="1:5" ht="18.75" customHeight="1">
      <c r="A24" s="47">
        <v>302</v>
      </c>
      <c r="B24" s="47" t="s">
        <v>99</v>
      </c>
      <c r="C24" s="46" t="s">
        <v>111</v>
      </c>
      <c r="D24" s="46"/>
      <c r="E24" s="46"/>
    </row>
    <row r="25" spans="1:5" ht="18.75" customHeight="1">
      <c r="A25" s="47">
        <v>302</v>
      </c>
      <c r="B25" s="47">
        <v>11</v>
      </c>
      <c r="C25" s="46" t="s">
        <v>112</v>
      </c>
      <c r="D25" s="46"/>
      <c r="E25" s="46"/>
    </row>
    <row r="26" spans="1:5" ht="18.75" customHeight="1">
      <c r="A26" s="47">
        <v>302</v>
      </c>
      <c r="B26" s="47">
        <v>12</v>
      </c>
      <c r="C26" s="46" t="s">
        <v>113</v>
      </c>
      <c r="D26" s="46"/>
      <c r="E26" s="46"/>
    </row>
    <row r="27" spans="1:5" ht="18.75" customHeight="1">
      <c r="A27" s="47">
        <v>302</v>
      </c>
      <c r="B27" s="47">
        <v>13</v>
      </c>
      <c r="C27" s="46" t="s">
        <v>114</v>
      </c>
      <c r="D27" s="46"/>
      <c r="E27" s="46"/>
    </row>
    <row r="28" spans="1:5" ht="18.75" customHeight="1">
      <c r="A28" s="47">
        <v>302</v>
      </c>
      <c r="B28" s="47">
        <v>14</v>
      </c>
      <c r="C28" s="46" t="s">
        <v>115</v>
      </c>
      <c r="D28" s="46"/>
      <c r="E28" s="46"/>
    </row>
    <row r="29" spans="1:5" ht="18.75" customHeight="1">
      <c r="A29" s="47">
        <v>302</v>
      </c>
      <c r="B29" s="47">
        <v>15</v>
      </c>
      <c r="C29" s="46" t="s">
        <v>116</v>
      </c>
      <c r="D29" s="46"/>
      <c r="E29" s="46"/>
    </row>
    <row r="30" spans="1:5" ht="18.75" customHeight="1">
      <c r="A30" s="47">
        <v>302</v>
      </c>
      <c r="B30" s="47">
        <v>16</v>
      </c>
      <c r="C30" s="46" t="s">
        <v>117</v>
      </c>
      <c r="D30" s="46"/>
      <c r="E30" s="46"/>
    </row>
    <row r="31" spans="1:5" ht="18.75" customHeight="1">
      <c r="A31" s="47">
        <v>302</v>
      </c>
      <c r="B31" s="47">
        <v>17</v>
      </c>
      <c r="C31" s="46" t="s">
        <v>118</v>
      </c>
      <c r="D31" s="46"/>
      <c r="E31" s="46"/>
    </row>
    <row r="32" spans="1:5" ht="18.75" customHeight="1">
      <c r="A32" s="47">
        <v>302</v>
      </c>
      <c r="B32" s="47">
        <v>26</v>
      </c>
      <c r="C32" s="46" t="s">
        <v>119</v>
      </c>
      <c r="D32" s="46"/>
      <c r="E32" s="46"/>
    </row>
    <row r="33" spans="1:5" ht="18.75" customHeight="1">
      <c r="A33" s="47">
        <v>302</v>
      </c>
      <c r="B33" s="47">
        <v>28</v>
      </c>
      <c r="C33" s="46" t="s">
        <v>120</v>
      </c>
      <c r="D33" s="46">
        <v>7163.77</v>
      </c>
      <c r="E33" s="46">
        <v>7163.77</v>
      </c>
    </row>
    <row r="34" spans="1:5" ht="18.75" customHeight="1">
      <c r="A34" s="47">
        <v>302</v>
      </c>
      <c r="B34" s="47">
        <v>29</v>
      </c>
      <c r="C34" s="46" t="s">
        <v>121</v>
      </c>
      <c r="D34" s="46">
        <v>10256.52</v>
      </c>
      <c r="E34" s="46">
        <v>10256.52</v>
      </c>
    </row>
    <row r="35" spans="1:5" ht="18.75" customHeight="1">
      <c r="A35" s="47">
        <v>302</v>
      </c>
      <c r="B35" s="47">
        <v>31</v>
      </c>
      <c r="C35" s="46" t="s">
        <v>122</v>
      </c>
      <c r="D35" s="46"/>
      <c r="E35" s="46"/>
    </row>
    <row r="36" spans="1:5" ht="18.75" customHeight="1">
      <c r="A36" s="47">
        <v>302</v>
      </c>
      <c r="B36" s="47">
        <v>39</v>
      </c>
      <c r="C36" s="46" t="s">
        <v>123</v>
      </c>
      <c r="D36" s="46"/>
      <c r="E36" s="46"/>
    </row>
    <row r="37" spans="1:5" ht="18.75" customHeight="1">
      <c r="A37" s="47">
        <v>302</v>
      </c>
      <c r="B37" s="47">
        <v>99</v>
      </c>
      <c r="C37" s="46" t="s">
        <v>124</v>
      </c>
      <c r="D37" s="46"/>
      <c r="E37" s="46"/>
    </row>
    <row r="38" spans="1:5" ht="18.75" customHeight="1">
      <c r="A38" s="47">
        <v>303</v>
      </c>
      <c r="B38" s="47"/>
      <c r="C38" s="46" t="s">
        <v>53</v>
      </c>
      <c r="D38" s="46"/>
      <c r="E38" s="46"/>
    </row>
    <row r="39" spans="1:5" ht="18.75" customHeight="1">
      <c r="A39" s="47">
        <v>303</v>
      </c>
      <c r="B39" s="47" t="s">
        <v>87</v>
      </c>
      <c r="C39" s="46" t="s">
        <v>125</v>
      </c>
      <c r="D39" s="46"/>
      <c r="E39" s="46"/>
    </row>
    <row r="40" spans="1:5" ht="18.75" customHeight="1">
      <c r="A40" s="47">
        <v>303</v>
      </c>
      <c r="B40" s="47" t="s">
        <v>89</v>
      </c>
      <c r="C40" s="46" t="s">
        <v>126</v>
      </c>
      <c r="D40" s="46"/>
      <c r="E40" s="46"/>
    </row>
    <row r="41" spans="1:5" ht="18.75" customHeight="1">
      <c r="A41" s="47">
        <v>303</v>
      </c>
      <c r="B41" s="47">
        <v>11</v>
      </c>
      <c r="C41" s="46" t="s">
        <v>127</v>
      </c>
      <c r="D41" s="46"/>
      <c r="E41" s="46"/>
    </row>
    <row r="42" spans="1:5" ht="18.75" customHeight="1">
      <c r="A42" s="47">
        <v>303</v>
      </c>
      <c r="B42" s="47">
        <v>14</v>
      </c>
      <c r="C42" s="46" t="s">
        <v>128</v>
      </c>
      <c r="D42" s="46">
        <v>2400</v>
      </c>
      <c r="E42" s="46">
        <v>2400</v>
      </c>
    </row>
    <row r="43" spans="1:5" ht="20.25" customHeight="1">
      <c r="A43" s="47">
        <v>303</v>
      </c>
      <c r="B43" s="47">
        <v>99</v>
      </c>
      <c r="C43" s="46" t="s">
        <v>129</v>
      </c>
      <c r="D43" s="46"/>
      <c r="E43" s="46"/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51181102362204722" right="0.51181102362204722" top="0.35433070866141736" bottom="0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topLeftCell="A7" workbookViewId="0">
      <selection activeCell="D10" sqref="D10"/>
    </sheetView>
  </sheetViews>
  <sheetFormatPr defaultColWidth="9" defaultRowHeight="15.6"/>
  <cols>
    <col min="1" max="1" width="35.69921875" style="32" customWidth="1"/>
    <col min="2" max="2" width="21.3984375" style="32" customWidth="1"/>
    <col min="3" max="3" width="20.8984375" style="32" customWidth="1"/>
    <col min="4" max="4" width="12.3984375" style="32" customWidth="1"/>
    <col min="5" max="5" width="27" style="32" customWidth="1"/>
    <col min="6" max="16384" width="9" style="32"/>
  </cols>
  <sheetData>
    <row r="1" spans="1:5" ht="14.25" customHeight="1">
      <c r="D1" s="33"/>
    </row>
    <row r="2" spans="1:5" s="30" customFormat="1" ht="45" customHeight="1">
      <c r="A2" s="287" t="s">
        <v>130</v>
      </c>
      <c r="B2" s="287"/>
      <c r="C2" s="287"/>
      <c r="D2" s="287"/>
      <c r="E2" s="34"/>
    </row>
    <row r="3" spans="1:5" ht="18.75" customHeight="1">
      <c r="A3" s="35" t="s">
        <v>143</v>
      </c>
      <c r="B3" s="35"/>
      <c r="C3" s="35"/>
      <c r="D3" s="36" t="s">
        <v>131</v>
      </c>
    </row>
    <row r="4" spans="1:5" s="31" customFormat="1" ht="30" customHeight="1">
      <c r="A4" s="37" t="s">
        <v>132</v>
      </c>
      <c r="B4" s="38" t="s">
        <v>133</v>
      </c>
      <c r="C4" s="38" t="s">
        <v>134</v>
      </c>
      <c r="D4" s="38" t="s">
        <v>135</v>
      </c>
      <c r="E4" s="32"/>
    </row>
    <row r="5" spans="1:5" s="31" customFormat="1" ht="30" customHeight="1">
      <c r="A5" s="37" t="s">
        <v>43</v>
      </c>
      <c r="B5" s="39">
        <v>1.1220000000000001</v>
      </c>
      <c r="C5" s="39">
        <v>1.1200000000000001</v>
      </c>
      <c r="D5" s="40">
        <f t="shared" ref="D5:D7" si="0">(C5-B5)/B5</f>
        <v>-1.7825311942959016E-3</v>
      </c>
      <c r="E5" s="32"/>
    </row>
    <row r="6" spans="1:5" s="31" customFormat="1" ht="30" customHeight="1">
      <c r="A6" s="41" t="s">
        <v>136</v>
      </c>
      <c r="B6" s="39"/>
      <c r="C6" s="39"/>
      <c r="D6" s="40"/>
      <c r="E6" s="32"/>
    </row>
    <row r="7" spans="1:5" s="31" customFormat="1" ht="30" customHeight="1">
      <c r="A7" s="41" t="s">
        <v>137</v>
      </c>
      <c r="B7" s="39"/>
      <c r="C7" s="39"/>
      <c r="D7" s="40"/>
      <c r="E7" s="32"/>
    </row>
    <row r="8" spans="1:5" s="31" customFormat="1" ht="30" customHeight="1">
      <c r="A8" s="41" t="s">
        <v>138</v>
      </c>
      <c r="B8" s="39">
        <v>1.1220000000000001</v>
      </c>
      <c r="C8" s="39">
        <v>1.1200000000000001</v>
      </c>
      <c r="D8" s="40">
        <f t="shared" ref="D8:D10" si="1">(C8-B8)/B8</f>
        <v>-1.7825311942959016E-3</v>
      </c>
      <c r="E8" s="32"/>
    </row>
    <row r="9" spans="1:5" s="31" customFormat="1" ht="30" customHeight="1">
      <c r="A9" s="41" t="s">
        <v>139</v>
      </c>
      <c r="B9" s="39">
        <v>1.1220000000000001</v>
      </c>
      <c r="C9" s="39">
        <v>1.1200000000000001</v>
      </c>
      <c r="D9" s="40">
        <f t="shared" si="1"/>
        <v>-1.7825311942959016E-3</v>
      </c>
      <c r="E9" s="32"/>
    </row>
    <row r="10" spans="1:5" s="31" customFormat="1" ht="30" customHeight="1">
      <c r="A10" s="41" t="s">
        <v>140</v>
      </c>
      <c r="B10" s="39"/>
      <c r="C10" s="39"/>
      <c r="D10" s="40"/>
      <c r="E10" s="32"/>
    </row>
    <row r="11" spans="1:5" s="31" customFormat="1" ht="85.5" customHeight="1">
      <c r="A11" s="288" t="s">
        <v>141</v>
      </c>
      <c r="B11" s="288"/>
      <c r="C11" s="288"/>
      <c r="D11" s="288"/>
      <c r="E11" s="32"/>
    </row>
    <row r="12" spans="1:5" s="31" customFormat="1">
      <c r="A12" s="32"/>
      <c r="B12" s="32"/>
      <c r="C12" s="32"/>
      <c r="D12" s="32"/>
      <c r="E12" s="32"/>
    </row>
    <row r="13" spans="1:5" s="31" customFormat="1">
      <c r="A13" s="32"/>
      <c r="B13" s="32"/>
      <c r="C13" s="32"/>
      <c r="D13" s="32"/>
      <c r="E13" s="32"/>
    </row>
    <row r="14" spans="1:5" s="31" customFormat="1">
      <c r="A14" s="32"/>
      <c r="B14" s="32"/>
      <c r="C14" s="32"/>
      <c r="D14" s="32"/>
      <c r="E14" s="32"/>
    </row>
    <row r="15" spans="1:5" s="31" customFormat="1">
      <c r="A15" s="32"/>
      <c r="B15" s="32"/>
      <c r="C15" s="32"/>
      <c r="D15" s="32"/>
      <c r="E15" s="32"/>
    </row>
    <row r="16" spans="1:5" s="31" customFormat="1">
      <c r="A16" s="32"/>
      <c r="B16" s="32"/>
      <c r="C16" s="32"/>
      <c r="D16" s="32"/>
      <c r="E16" s="32"/>
    </row>
    <row r="17" s="31" customFormat="1"/>
    <row r="18" s="31" customFormat="1"/>
    <row r="19" s="31" customFormat="1"/>
    <row r="20" s="31" customFormat="1"/>
    <row r="21" s="31" customFormat="1"/>
    <row r="22" s="31" customFormat="1"/>
    <row r="23" s="31" customFormat="1"/>
    <row r="24" s="31" customFormat="1"/>
    <row r="25" s="31" customFormat="1"/>
    <row r="26" s="31" customFormat="1"/>
    <row r="27" s="31" customFormat="1"/>
    <row r="28" s="31" customFormat="1"/>
    <row r="29" s="31" customFormat="1"/>
    <row r="30" s="31" customFormat="1"/>
    <row r="31" s="31" customFormat="1"/>
    <row r="32" s="31" customFormat="1"/>
    <row r="33" s="31" customFormat="1"/>
    <row r="34" s="31" customFormat="1"/>
    <row r="35" s="31" customFormat="1"/>
  </sheetData>
  <mergeCells count="2">
    <mergeCell ref="A2:D2"/>
    <mergeCell ref="A11:D11"/>
  </mergeCells>
  <phoneticPr fontId="1" type="noConversion"/>
  <printOptions horizontalCentered="1"/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0"/>
  <sheetViews>
    <sheetView showGridLines="0" showZeros="0" workbookViewId="0">
      <selection activeCell="R6" sqref="R6"/>
    </sheetView>
  </sheetViews>
  <sheetFormatPr defaultColWidth="7.19921875" defaultRowHeight="10.8"/>
  <cols>
    <col min="1" max="1" width="5.5" style="3" customWidth="1"/>
    <col min="2" max="3" width="4.8984375" style="3" customWidth="1"/>
    <col min="4" max="4" width="6.5" style="3" customWidth="1"/>
    <col min="5" max="5" width="16" style="3" customWidth="1"/>
    <col min="6" max="6" width="12.69921875" style="3" customWidth="1"/>
    <col min="7" max="7" width="13.8984375" style="3" customWidth="1"/>
    <col min="8" max="8" width="12.5" style="3" customWidth="1"/>
    <col min="9" max="9" width="12.59765625" style="3" customWidth="1"/>
    <col min="10" max="10" width="10.8984375" style="3" customWidth="1"/>
    <col min="11" max="11" width="10.3984375" style="3" customWidth="1"/>
    <col min="12" max="12" width="11.09765625" style="3" customWidth="1"/>
    <col min="13" max="13" width="10.8984375" style="3" customWidth="1"/>
    <col min="14" max="245" width="7.19921875" style="3" customWidth="1"/>
    <col min="246" max="16384" width="7.19921875" style="3"/>
  </cols>
  <sheetData>
    <row r="1" spans="1:245" ht="25.5" customHeight="1">
      <c r="A1" s="4"/>
      <c r="B1" s="4"/>
      <c r="C1" s="5"/>
      <c r="D1" s="6"/>
      <c r="E1" s="7"/>
      <c r="F1" s="8"/>
      <c r="G1" s="8"/>
      <c r="H1" s="8"/>
      <c r="I1" s="23"/>
      <c r="J1" s="8"/>
      <c r="K1" s="8"/>
      <c r="L1" s="8"/>
      <c r="M1" s="24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78" t="s">
        <v>142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79" t="s">
        <v>143</v>
      </c>
      <c r="B3" s="280"/>
      <c r="C3" s="280"/>
      <c r="D3" s="280"/>
      <c r="E3" s="280"/>
      <c r="F3" s="8"/>
      <c r="G3" s="9"/>
      <c r="H3" s="9"/>
      <c r="I3" s="9"/>
      <c r="J3" s="9"/>
      <c r="K3" s="9"/>
      <c r="L3" s="9"/>
      <c r="M3" s="25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>
      <c r="A4" s="10" t="s">
        <v>40</v>
      </c>
      <c r="B4" s="11"/>
      <c r="C4" s="11"/>
      <c r="D4" s="281" t="s">
        <v>41</v>
      </c>
      <c r="E4" s="281" t="s">
        <v>42</v>
      </c>
      <c r="F4" s="281" t="s">
        <v>43</v>
      </c>
      <c r="G4" s="13" t="s">
        <v>49</v>
      </c>
      <c r="H4" s="13"/>
      <c r="I4" s="13"/>
      <c r="J4" s="26"/>
      <c r="K4" s="27" t="s">
        <v>50</v>
      </c>
      <c r="L4" s="13"/>
      <c r="M4" s="2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>
      <c r="A5" s="14" t="s">
        <v>45</v>
      </c>
      <c r="B5" s="14" t="s">
        <v>46</v>
      </c>
      <c r="C5" s="14" t="s">
        <v>47</v>
      </c>
      <c r="D5" s="281"/>
      <c r="E5" s="281"/>
      <c r="F5" s="281"/>
      <c r="G5" s="15" t="s">
        <v>16</v>
      </c>
      <c r="H5" s="12" t="s">
        <v>51</v>
      </c>
      <c r="I5" s="28" t="s">
        <v>52</v>
      </c>
      <c r="J5" s="12" t="s">
        <v>53</v>
      </c>
      <c r="K5" s="12" t="s">
        <v>16</v>
      </c>
      <c r="L5" s="12" t="s">
        <v>54</v>
      </c>
      <c r="M5" s="12" t="s">
        <v>55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5.5" customHeight="1">
      <c r="A6" s="14"/>
      <c r="B6" s="14"/>
      <c r="C6" s="14"/>
      <c r="D6" s="16"/>
      <c r="E6" s="17" t="s">
        <v>8</v>
      </c>
      <c r="F6" s="14"/>
      <c r="G6" s="14"/>
      <c r="H6" s="14"/>
      <c r="I6" s="14"/>
      <c r="J6" s="14"/>
      <c r="K6" s="14"/>
      <c r="L6" s="14"/>
      <c r="M6" s="1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2" customFormat="1" ht="25.5" customHeight="1">
      <c r="A7" s="12"/>
      <c r="B7" s="12"/>
      <c r="C7" s="12"/>
      <c r="D7" s="16"/>
      <c r="E7" s="17"/>
      <c r="F7" s="18"/>
      <c r="G7" s="18"/>
      <c r="H7" s="18"/>
      <c r="I7" s="18"/>
      <c r="J7" s="18"/>
      <c r="K7" s="18"/>
      <c r="L7" s="18"/>
      <c r="M7" s="1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</row>
    <row r="8" spans="1:245" s="1" customFormat="1" ht="25.5" customHeight="1">
      <c r="A8" s="19"/>
      <c r="B8" s="19"/>
      <c r="C8" s="20"/>
      <c r="D8" s="19"/>
      <c r="E8" s="19"/>
      <c r="F8" s="19"/>
      <c r="G8" s="19"/>
      <c r="H8" s="19"/>
      <c r="I8" s="19"/>
      <c r="J8" s="19"/>
      <c r="K8" s="20"/>
      <c r="L8" s="19"/>
      <c r="M8" s="1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1" customFormat="1" ht="25.5" customHeight="1">
      <c r="A9" s="19"/>
      <c r="B9" s="19"/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>
      <c r="A10" s="20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>
      <c r="A11" s="20"/>
      <c r="B11" s="20"/>
      <c r="C11" s="20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>
      <c r="A12" s="20"/>
      <c r="B12" s="20"/>
      <c r="C12" s="20"/>
      <c r="D12" s="20"/>
      <c r="E12" s="19"/>
      <c r="F12" s="20"/>
      <c r="G12" s="19"/>
      <c r="H12" s="19"/>
      <c r="I12" s="20"/>
      <c r="J12" s="20"/>
      <c r="K12" s="20"/>
      <c r="L12" s="20"/>
      <c r="M12" s="2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>
      <c r="A13" s="20"/>
      <c r="B13" s="20"/>
      <c r="C13" s="20"/>
      <c r="D13" s="20"/>
      <c r="E13" s="20"/>
      <c r="F13" s="20"/>
      <c r="G13" s="20"/>
      <c r="H13" s="19"/>
      <c r="I13" s="20"/>
      <c r="J13" s="20"/>
      <c r="K13" s="20"/>
      <c r="L13" s="20"/>
      <c r="M13" s="20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14.25" hidden="1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39370078740157483" right="0.39370078740157483" top="0.98425196850393704" bottom="0.39370078740157483" header="0" footer="0"/>
  <pageSetup paperSize="9" scale="95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USER-</cp:lastModifiedBy>
  <cp:lastPrinted>2019-05-08T03:34:19Z</cp:lastPrinted>
  <dcterms:created xsi:type="dcterms:W3CDTF">2017-04-01T09:41:00Z</dcterms:created>
  <dcterms:modified xsi:type="dcterms:W3CDTF">2019-05-08T03:34:32Z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2052-10.8.0.6206</vt:lpwstr>
  </property>
</Properties>
</file>