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4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Sheet1!$A$3:$G$63</definedName>
    <definedName name="_xlnm.Print_Titles" localSheetId="0">Sheet1!$1:$2</definedName>
    <definedName name="项目分类">[1]项目明细分类表!$A$11:$A$14</definedName>
  </definedNames>
  <calcPr calcId="144525" concurrentCalc="0"/>
</workbook>
</file>

<file path=xl/sharedStrings.xml><?xml version="1.0" encoding="utf-8"?>
<sst xmlns="http://schemas.openxmlformats.org/spreadsheetml/2006/main" count="73">
  <si>
    <t>伊川县2018年第五批扶贫项目资金分配表</t>
  </si>
  <si>
    <t>项目主管单位</t>
  </si>
  <si>
    <t>所属股室</t>
  </si>
  <si>
    <t>功能分类</t>
  </si>
  <si>
    <t>项目地</t>
  </si>
  <si>
    <t>项目个数及建设内容</t>
  </si>
  <si>
    <t>资金（元）</t>
  </si>
  <si>
    <t>备注</t>
  </si>
  <si>
    <t>第五批扶贫项目资金合计</t>
  </si>
  <si>
    <t>水利局小计</t>
  </si>
  <si>
    <t>水利局</t>
  </si>
  <si>
    <t>农业股</t>
  </si>
  <si>
    <t>伊川县</t>
  </si>
  <si>
    <t>359个行政村水质检测项目</t>
  </si>
  <si>
    <t>文广新局小计</t>
  </si>
  <si>
    <t>55</t>
  </si>
  <si>
    <t>文广新局</t>
  </si>
  <si>
    <t>教科文股</t>
  </si>
  <si>
    <t>1.吕店镇王村文化类“七个一”标准项目阅览桌1张、凳子12把、书柜4个、电脑桌1张、广播器材一套</t>
  </si>
  <si>
    <t>2.吕店镇袁庄村文化类“七个一”标准项目阅览桌1张、凳子12把、书柜4个、电脑桌1张、广播器材一套</t>
  </si>
  <si>
    <t>3.吕店镇温沟村文化类“七个一”标准项目阅览桌1张、凳子12把、书柜4个、电脑桌1张、广播器材一套</t>
  </si>
  <si>
    <t>4.吕店镇下范村文化类“七个一”标准项目阅览桌1张、凳子12把、书柜4个、电脑桌1张、广播器材一套</t>
  </si>
  <si>
    <t>5.吕店镇苏沟村文化类“七个一”标准项目阅览桌1张、凳子12把、书柜4个、电脑桌1张、广播器材一套、文化广场1000㎡</t>
  </si>
  <si>
    <t>6.吕店镇孙沟村文化类“七个一”标准项目阅览桌1张、凳子12把、书柜4个、电脑桌1张、文化器材一套、健身器材一套，篮球架一套，乒乓球台1套、广播器材一套</t>
  </si>
  <si>
    <t>7.吕店镇丁流村文化类“七个一”标准项目阅览桌1张、凳子12把、书柜4个、电脑桌1张、广播器材一套</t>
  </si>
  <si>
    <t>8.吕店镇老庄村文化类“七个一”标准项目阅览桌1张、凳子12把、书柜4个、电脑桌1张、广播器材一套、简易戏台一座</t>
  </si>
  <si>
    <t>9.半坡镇孙村文化类“七个一”标准项目凳子12把、书柜4个、电脑桌1张、硬化1000㎡文化广场</t>
  </si>
  <si>
    <t>10.鸦岭乡康庄村文化类“七个一”标准项目阅览桌1张、凳子12把、书柜4个、电脑桌1张、文化器材一套</t>
  </si>
  <si>
    <t>11.鸦岭乡曹窑村文化类“七个一”标准项目阅览桌1张、凳子12把、书柜4个、电脑桌1张、活动室设备1套</t>
  </si>
  <si>
    <t>12.鸦岭乡韩洼村文化类“七个一”标准项目阅览桌1张、凳子12把、书柜4个、电脑桌1张、文化器材一套、广播器材一套、简易戏台一座</t>
  </si>
  <si>
    <t>13.鸦岭乡于营村文化类“七个一”标准项目阅览桌1张、凳子12把、书柜4个、电脑桌1张、活动室设备1套</t>
  </si>
  <si>
    <t>14.鸦岭乡柿树洼村文化类“七个一”标准项目图书1000册、阅览桌1张、凳子12把、书柜4个、电脑桌1张、文化器材一套、广播器材一套</t>
  </si>
  <si>
    <t>15.鸦岭乡温庄村文化类“七个一”标准项目图书1000册、阅览桌1张、凳子12把、书柜4个、电脑桌1张、广播器材一套</t>
  </si>
  <si>
    <t>16.鸦岭乡殷沟村文化类“七个一”标准项目阅览桌1张、凳子12把、书柜4个、电脑桌1张</t>
  </si>
  <si>
    <t>17.鸦岭乡董家沟村文化类“七个一”标准项目阅览桌1张、凳子12把、书柜4个、电脑桌1张</t>
  </si>
  <si>
    <t>18.鸦岭乡高沟村文化类“七个一”标准项目阅览桌1张、凳子12把、电脑桌1张、文化器材一套、广播器材一套</t>
  </si>
  <si>
    <t>19.高山镇谷瑶村文化类“七个一”标准项目书柜4个、电脑1台、电脑桌1张、文化器材一套、广播器材一套</t>
  </si>
  <si>
    <t>20.高山镇穆店村文化类“七个一”标准项目凳子12把、书柜4个、电脑1台、电脑桌1张、文化器材一套</t>
  </si>
  <si>
    <t>21.高山镇洞子沟村文化类“七个一”标准项目图书500册、阅览桌1张、凳子12把、书柜4个、电脑1台、电脑桌1张、文化器材一套、健身器材一套、广播器材一套</t>
  </si>
  <si>
    <t>22.酒后镇三王村文化类“七个一”标准项目阅览桌1张、凳子12把、书柜4个、电脑桌1张、文化器材一套、广播器材一套</t>
  </si>
  <si>
    <t>23.酒后镇路庙村文化类“七个一”标准项目图书500册、阅览桌1张、凳子12把、书柜4个、电脑桌1张、广播器材一套</t>
  </si>
  <si>
    <t>24.酒后镇寺沟村文化类“七个一”标准项目凳子12把、书柜4个、广播器材一套</t>
  </si>
  <si>
    <t>25.酒后镇大王庙村文化类“七个一”标准项目阅览桌1张、凳子12把、书柜4个、电脑1台、电脑桌1张、活动室设备1套、广播器材一套、硬化1000㎡文化广场</t>
  </si>
  <si>
    <t>26.酒后镇南村图书500册、阅览桌1张、凳子12把、书柜4个、电脑1台、电脑桌1张、篮球架一套、广播器材一套</t>
  </si>
  <si>
    <t>27.葛寨乡张棉村文化类“七个一”标准项目阅览桌1张、凳子12把、书柜4个、电脑桌1张、文化器材一套</t>
  </si>
  <si>
    <t>28.葛寨乡双头寨村文化类“七个一”标准项目阅览桌1张、凳子12把、书柜4个、电脑桌1张、活动室设备1套、文化器材一套、广播器材一套</t>
  </si>
  <si>
    <t>29.葛寨乡后村文化类“七个一”标准项目图书1000册、阅览桌1张、凳子12把、书柜4个、电脑桌1张、乒乓球台1套、广播器材一套</t>
  </si>
  <si>
    <t>30.葛寨乡南坪村文化类“七个一”标准项目电脑桌1张、文化器材1套、广播器材1套</t>
  </si>
  <si>
    <t>31.葛寨乡沙园村文化类“七个一”标准项目阅览桌1张、凳子12把、书柜4个、电脑桌1张、文化器材一套、广播器材一套</t>
  </si>
  <si>
    <t>32.葛寨乡黄岭村文化类“七个一”标准项目图书1000册、阅览桌1张、凳子12把、书柜4个、电脑1台、电脑桌1张、文化器材1套、广播器材一套</t>
  </si>
  <si>
    <t>33.葛寨乡陡沟村文化类“七个一”标准项目阅览桌1张、凳子12把、电脑1台、电脑桌1张、文化器材1套、乒乓球台1套、广播器材1套</t>
  </si>
  <si>
    <t>34.白沙镇杨岭村文化类“七个一”标准项目凳子12把、图书柜4个、电脑桌1张、健身器材1套</t>
  </si>
  <si>
    <t>35.白沙镇叶村文化类“七个一”标准项目村图书1500册、阅览桌1张、凳子12把、书柜4个、电脑桌1张、文化器材一套，广播器材一套</t>
  </si>
  <si>
    <t>36.白沙镇新寨村文化类“七个一”标准项目图书1500册、阅览桌1张、凳子12把、书柜4个、电脑桌1张</t>
  </si>
  <si>
    <t>37.白沙镇孙岭村文化类“七个一”标准项目凳子12把、书柜4个、电脑桌1张、文化广场1000㎡</t>
  </si>
  <si>
    <t>38.白元镇王耆店村文化类“七个一”标准项目图书1000册、阅览桌1张、凳子12把、书柜4个、电脑桌1张、活动室设备1套、文化器材1套、健身器材一套，篮球架一套，乒乓球台1套、广播器材一套</t>
  </si>
  <si>
    <t>39.白元镇夹河村文化类“七个一”标准项目凳子12把、电脑桌1张、文化器材1套</t>
  </si>
  <si>
    <t>40.平等乡上元村文化类“七个一”标准项目凳子12把、书柜4个、电脑桌1张、文化器材一套</t>
  </si>
  <si>
    <t>41.平等乡宋店村文化类“七个一”标准项目阅览桌1张、凳子12把、书柜4个、电脑桌1张、广播器材一套</t>
  </si>
  <si>
    <t>42.平等乡西村文化类“七个一”标准项目凳子12把、书柜4个、电脑桌1张、文化器材一套、健身器材一套</t>
  </si>
  <si>
    <t>43.城关镇三龙口村文化类“七个一”标准项目图书2000册、阅览桌1张、凳子12把、书柜4个、电脑1台、电脑桌1张、文化器材一套、广播器材一套</t>
  </si>
  <si>
    <t>44.鸣皋镇马良寨村文化类“七个一”标准项目图书1000册、阅览桌1张、凳子12把、电脑桌1张、活动室设备1套</t>
  </si>
  <si>
    <t>45.鸣皋镇东叶寨村文化类“七个一”标准项目阅览桌1张、凳子12把、电脑桌1张、乒乓球台1套</t>
  </si>
  <si>
    <t>46.鸣皋镇大桑坡村文化类“七个一”标准项目图书1000册、阅览桌1张、凳子12把、书柜4个、电脑桌1张、活动室设备1套、篮球架一套、乒乓球台1套、广播器材一套</t>
  </si>
  <si>
    <t>47.鸣皋镇中章屯村文化类“七个一”标准项目图书1000册、阅览桌1张、凳子12把、电脑桌1张、乒乓球台1套</t>
  </si>
  <si>
    <t>48.彭婆镇吕门村文化类“七个一”标准项目阅览桌1张、凳子12把、书柜4个、电脑桌1张、文化器材一套、广播器材一套</t>
  </si>
  <si>
    <t>49.彭婆镇么洼村文化类“七个一”标准项目图书500册、凳子12把、书柜4个、电脑桌1张、乒乓球台1套、广播器材一套、简易戏台一座</t>
  </si>
  <si>
    <t>50.彭婆镇西牛庄村文化类“七个一”标准项目图书500册、凳子12把、书柜4个、电脑桌1张、活动室设备1套</t>
  </si>
  <si>
    <t>51.彭婆镇槐庄村文化类“七个一”标准项目书柜4个、电脑1台、电脑桌1张，简易戏台一座</t>
  </si>
  <si>
    <t>52.江左镇魏村文化类“七个一”标准项目阅览桌1张、凳子12把、书柜4个、电脑桌1张、文化器材1套、健身器材1套、广播器材1套</t>
  </si>
  <si>
    <t>53.江左镇白土窑村文化类“七个一”标准项目阅览桌1张、凳子12把、书柜4个、电脑桌1张、活动室设备1套、广播器材一套、硬化文化广场1000㎡</t>
  </si>
  <si>
    <t>54.江左镇塔沟村文化类“七个一”标准项目图书1000册、阅览桌1张、凳子12把、书柜4个、电脑桌1张、广播器材1套、硬化文化广场1000㎡（戏台配套）。</t>
  </si>
  <si>
    <t>55.江左镇周村文化类“七个一”标准项目阅览桌1张、凳子12把、电脑桌1张、文化器材一套，广播器材一套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</si>
</sst>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sz val="11"/>
      <color indexed="8"/>
      <name val="仿宋_GB2312"/>
      <charset val="134"/>
    </font>
    <font>
      <sz val="11"/>
      <name val="仿宋_GB2312"/>
      <charset val="134"/>
    </font>
    <font>
      <b/>
      <sz val="11"/>
      <color indexed="8"/>
      <name val="仿宋_GB2312"/>
      <charset val="134"/>
    </font>
    <font>
      <b/>
      <sz val="11"/>
      <name val="仿宋_GB2312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9" fillId="13" borderId="4" applyNumberFormat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8" fillId="0" borderId="0"/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2" borderId="2" xfId="5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/>
    </xf>
    <xf numFmtId="0" fontId="7" fillId="2" borderId="2" xfId="5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/>
    </xf>
    <xf numFmtId="0" fontId="0" fillId="0" borderId="2" xfId="50" applyFont="1" applyBorder="1" applyAlignment="1">
      <alignment horizontal="left" vertical="center" wrapText="1"/>
    </xf>
    <xf numFmtId="176" fontId="9" fillId="3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  <cellStyle name="常规 2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7169;&#29256;&#20234;&#24029;&#21439;4.11&#26085;&#26092;&#25253;&#34920;&#20462;&#25913;&#2151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库旬报"/>
      <sheetName val="项目进度旬报"/>
      <sheetName val="易地扶贫搬迁"/>
      <sheetName val="项目明细分类表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3"/>
  <sheetViews>
    <sheetView tabSelected="1" topLeftCell="A58" workbookViewId="0">
      <selection activeCell="E9" sqref="E9"/>
    </sheetView>
  </sheetViews>
  <sheetFormatPr defaultColWidth="9" defaultRowHeight="13.5" outlineLevelCol="6"/>
  <cols>
    <col min="1" max="2" width="13.5" customWidth="1"/>
    <col min="3" max="3" width="14.75" customWidth="1"/>
    <col min="4" max="4" width="13.125" customWidth="1"/>
    <col min="5" max="5" width="72.375" style="3" customWidth="1"/>
    <col min="6" max="6" width="15" style="4" customWidth="1"/>
    <col min="7" max="7" width="12.125" customWidth="1"/>
  </cols>
  <sheetData>
    <row r="1" ht="46.5" customHeight="1" spans="1:7">
      <c r="A1" s="5" t="s">
        <v>0</v>
      </c>
      <c r="B1" s="5"/>
      <c r="C1" s="5"/>
      <c r="D1" s="5"/>
      <c r="E1" s="5"/>
      <c r="F1" s="5"/>
      <c r="G1" s="5"/>
    </row>
    <row r="2" ht="14.25" spans="1:7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8" t="s">
        <v>6</v>
      </c>
      <c r="G2" s="6" t="s">
        <v>7</v>
      </c>
    </row>
    <row r="3" s="1" customFormat="1" ht="26.25" customHeight="1" spans="1:7">
      <c r="A3" s="9" t="s">
        <v>8</v>
      </c>
      <c r="B3" s="9"/>
      <c r="C3" s="9"/>
      <c r="D3" s="9"/>
      <c r="E3" s="10">
        <f>E4+E6</f>
        <v>56</v>
      </c>
      <c r="F3" s="11">
        <f>F4+F6</f>
        <v>3094562.29</v>
      </c>
      <c r="G3" s="9"/>
    </row>
    <row r="4" s="1" customFormat="1" spans="1:7">
      <c r="A4" s="9" t="s">
        <v>9</v>
      </c>
      <c r="B4" s="9"/>
      <c r="C4" s="9"/>
      <c r="D4" s="9"/>
      <c r="E4" s="12">
        <v>1</v>
      </c>
      <c r="F4" s="11">
        <f>F5</f>
        <v>1077000</v>
      </c>
      <c r="G4" s="9"/>
    </row>
    <row r="5" s="2" customFormat="1" spans="1:7">
      <c r="A5" s="13" t="s">
        <v>10</v>
      </c>
      <c r="B5" s="13" t="s">
        <v>11</v>
      </c>
      <c r="C5" s="13">
        <v>2130506</v>
      </c>
      <c r="D5" s="14" t="s">
        <v>12</v>
      </c>
      <c r="E5" s="14" t="s">
        <v>13</v>
      </c>
      <c r="F5" s="15">
        <v>1077000</v>
      </c>
      <c r="G5" s="15"/>
    </row>
    <row r="6" s="1" customFormat="1" spans="1:7">
      <c r="A6" s="9" t="s">
        <v>14</v>
      </c>
      <c r="B6" s="9"/>
      <c r="C6" s="9"/>
      <c r="D6" s="16"/>
      <c r="E6" s="17" t="s">
        <v>15</v>
      </c>
      <c r="F6" s="18">
        <f>SUM(F7:F63)</f>
        <v>2017562.29</v>
      </c>
      <c r="G6" s="18"/>
    </row>
    <row r="7" s="2" customFormat="1" ht="27" spans="1:7">
      <c r="A7" s="13" t="s">
        <v>16</v>
      </c>
      <c r="B7" s="13" t="s">
        <v>17</v>
      </c>
      <c r="C7" s="13">
        <v>2130506</v>
      </c>
      <c r="D7" s="13" t="s">
        <v>12</v>
      </c>
      <c r="E7" s="19" t="s">
        <v>18</v>
      </c>
      <c r="F7" s="20">
        <v>7170</v>
      </c>
      <c r="G7" s="13"/>
    </row>
    <row r="8" s="2" customFormat="1" ht="27" spans="1:7">
      <c r="A8" s="13" t="s">
        <v>16</v>
      </c>
      <c r="B8" s="13" t="s">
        <v>17</v>
      </c>
      <c r="C8" s="13">
        <v>2130506</v>
      </c>
      <c r="D8" s="14" t="s">
        <v>12</v>
      </c>
      <c r="E8" s="19" t="s">
        <v>19</v>
      </c>
      <c r="F8" s="20">
        <v>7170</v>
      </c>
      <c r="G8" s="21"/>
    </row>
    <row r="9" ht="27" spans="1:7">
      <c r="A9" s="13" t="s">
        <v>16</v>
      </c>
      <c r="B9" s="13" t="s">
        <v>17</v>
      </c>
      <c r="C9" s="13">
        <v>2130506</v>
      </c>
      <c r="D9" s="13" t="s">
        <v>12</v>
      </c>
      <c r="E9" s="19" t="s">
        <v>20</v>
      </c>
      <c r="F9" s="20">
        <v>7170</v>
      </c>
      <c r="G9" s="22"/>
    </row>
    <row r="10" ht="27" spans="1:7">
      <c r="A10" s="13" t="s">
        <v>16</v>
      </c>
      <c r="B10" s="13" t="s">
        <v>17</v>
      </c>
      <c r="C10" s="13">
        <v>2130506</v>
      </c>
      <c r="D10" s="14" t="s">
        <v>12</v>
      </c>
      <c r="E10" s="19" t="s">
        <v>21</v>
      </c>
      <c r="F10" s="20">
        <v>7170</v>
      </c>
      <c r="G10" s="22"/>
    </row>
    <row r="11" ht="27" spans="1:7">
      <c r="A11" s="13" t="s">
        <v>16</v>
      </c>
      <c r="B11" s="13" t="s">
        <v>17</v>
      </c>
      <c r="C11" s="13">
        <v>2130506</v>
      </c>
      <c r="D11" s="13" t="s">
        <v>12</v>
      </c>
      <c r="E11" s="19" t="s">
        <v>22</v>
      </c>
      <c r="F11" s="20">
        <v>88318.56</v>
      </c>
      <c r="G11" s="22"/>
    </row>
    <row r="12" ht="40.5" spans="1:7">
      <c r="A12" s="13" t="s">
        <v>16</v>
      </c>
      <c r="B12" s="13" t="s">
        <v>17</v>
      </c>
      <c r="C12" s="13">
        <v>2130506</v>
      </c>
      <c r="D12" s="14" t="s">
        <v>12</v>
      </c>
      <c r="E12" s="19" t="s">
        <v>23</v>
      </c>
      <c r="F12" s="20">
        <v>33760</v>
      </c>
      <c r="G12" s="22"/>
    </row>
    <row r="13" ht="27" spans="1:7">
      <c r="A13" s="13" t="s">
        <v>16</v>
      </c>
      <c r="B13" s="13" t="s">
        <v>17</v>
      </c>
      <c r="C13" s="13">
        <v>2130506</v>
      </c>
      <c r="D13" s="13" t="s">
        <v>12</v>
      </c>
      <c r="E13" s="19" t="s">
        <v>24</v>
      </c>
      <c r="F13" s="20">
        <v>7170</v>
      </c>
      <c r="G13" s="22"/>
    </row>
    <row r="14" spans="1:7">
      <c r="A14" s="13" t="s">
        <v>16</v>
      </c>
      <c r="B14" s="13" t="s">
        <v>17</v>
      </c>
      <c r="C14" s="13">
        <v>2130506</v>
      </c>
      <c r="D14" s="13" t="s">
        <v>12</v>
      </c>
      <c r="E14" s="23" t="s">
        <v>25</v>
      </c>
      <c r="F14" s="24">
        <v>153557.21</v>
      </c>
      <c r="G14" s="13"/>
    </row>
    <row r="15" spans="1:7">
      <c r="A15" s="13"/>
      <c r="B15" s="13"/>
      <c r="C15" s="13"/>
      <c r="D15" s="13"/>
      <c r="E15" s="23"/>
      <c r="F15" s="24"/>
      <c r="G15" s="13"/>
    </row>
    <row r="16" ht="27" spans="1:7">
      <c r="A16" s="13" t="s">
        <v>16</v>
      </c>
      <c r="B16" s="13" t="s">
        <v>17</v>
      </c>
      <c r="C16" s="13">
        <v>2130506</v>
      </c>
      <c r="D16" s="13" t="s">
        <v>12</v>
      </c>
      <c r="E16" s="19" t="s">
        <v>26</v>
      </c>
      <c r="F16" s="20">
        <v>91983.34</v>
      </c>
      <c r="G16" s="22"/>
    </row>
    <row r="17" ht="27" spans="1:7">
      <c r="A17" s="13" t="s">
        <v>16</v>
      </c>
      <c r="B17" s="13" t="s">
        <v>17</v>
      </c>
      <c r="C17" s="13">
        <v>2130506</v>
      </c>
      <c r="D17" s="14" t="s">
        <v>12</v>
      </c>
      <c r="E17" s="19" t="s">
        <v>27</v>
      </c>
      <c r="F17" s="20">
        <v>13980</v>
      </c>
      <c r="G17" s="22"/>
    </row>
    <row r="18" ht="27" spans="1:7">
      <c r="A18" s="13" t="s">
        <v>16</v>
      </c>
      <c r="B18" s="13" t="s">
        <v>17</v>
      </c>
      <c r="C18" s="13">
        <v>2130506</v>
      </c>
      <c r="D18" s="13" t="s">
        <v>12</v>
      </c>
      <c r="E18" s="19" t="s">
        <v>28</v>
      </c>
      <c r="F18" s="20">
        <v>7560</v>
      </c>
      <c r="G18" s="22"/>
    </row>
    <row r="19" ht="27" spans="1:7">
      <c r="A19" s="13" t="s">
        <v>16</v>
      </c>
      <c r="B19" s="13" t="s">
        <v>17</v>
      </c>
      <c r="C19" s="13">
        <v>2130506</v>
      </c>
      <c r="D19" s="14" t="s">
        <v>12</v>
      </c>
      <c r="E19" s="19" t="s">
        <v>29</v>
      </c>
      <c r="F19" s="20">
        <v>157399.94</v>
      </c>
      <c r="G19" s="22"/>
    </row>
    <row r="20" ht="27" spans="1:7">
      <c r="A20" s="13" t="s">
        <v>16</v>
      </c>
      <c r="B20" s="13" t="s">
        <v>17</v>
      </c>
      <c r="C20" s="13">
        <v>2130506</v>
      </c>
      <c r="D20" s="13" t="s">
        <v>12</v>
      </c>
      <c r="E20" s="19" t="s">
        <v>30</v>
      </c>
      <c r="F20" s="20">
        <v>7560</v>
      </c>
      <c r="G20" s="22"/>
    </row>
    <row r="21" ht="27" spans="1:7">
      <c r="A21" s="13" t="s">
        <v>16</v>
      </c>
      <c r="B21" s="13" t="s">
        <v>17</v>
      </c>
      <c r="C21" s="13">
        <v>2130506</v>
      </c>
      <c r="D21" s="14" t="s">
        <v>12</v>
      </c>
      <c r="E21" s="19" t="s">
        <v>31</v>
      </c>
      <c r="F21" s="20">
        <v>30630</v>
      </c>
      <c r="G21" s="22"/>
    </row>
    <row r="22" ht="27" spans="1:7">
      <c r="A22" s="13" t="s">
        <v>16</v>
      </c>
      <c r="B22" s="13" t="s">
        <v>17</v>
      </c>
      <c r="C22" s="13">
        <v>2130506</v>
      </c>
      <c r="D22" s="13" t="s">
        <v>12</v>
      </c>
      <c r="E22" s="19" t="s">
        <v>32</v>
      </c>
      <c r="F22" s="20">
        <v>21170</v>
      </c>
      <c r="G22" s="22"/>
    </row>
    <row r="23" ht="27" spans="1:7">
      <c r="A23" s="13" t="s">
        <v>16</v>
      </c>
      <c r="B23" s="13" t="s">
        <v>17</v>
      </c>
      <c r="C23" s="13">
        <v>2130506</v>
      </c>
      <c r="D23" s="14" t="s">
        <v>12</v>
      </c>
      <c r="E23" s="19" t="s">
        <v>33</v>
      </c>
      <c r="F23" s="20">
        <v>4520</v>
      </c>
      <c r="G23" s="22"/>
    </row>
    <row r="24" ht="27" spans="1:7">
      <c r="A24" s="13" t="s">
        <v>16</v>
      </c>
      <c r="B24" s="13" t="s">
        <v>17</v>
      </c>
      <c r="C24" s="13">
        <v>2130506</v>
      </c>
      <c r="D24" s="13" t="s">
        <v>12</v>
      </c>
      <c r="E24" s="19" t="s">
        <v>34</v>
      </c>
      <c r="F24" s="20">
        <v>4520</v>
      </c>
      <c r="G24" s="22"/>
    </row>
    <row r="25" ht="27" spans="1:7">
      <c r="A25" s="13" t="s">
        <v>16</v>
      </c>
      <c r="B25" s="13" t="s">
        <v>17</v>
      </c>
      <c r="C25" s="13">
        <v>2130506</v>
      </c>
      <c r="D25" s="14" t="s">
        <v>12</v>
      </c>
      <c r="E25" s="19" t="s">
        <v>35</v>
      </c>
      <c r="F25" s="20">
        <v>14710</v>
      </c>
      <c r="G25" s="22"/>
    </row>
    <row r="26" ht="27" spans="1:7">
      <c r="A26" s="13" t="s">
        <v>16</v>
      </c>
      <c r="B26" s="13" t="s">
        <v>17</v>
      </c>
      <c r="C26" s="13">
        <v>2130506</v>
      </c>
      <c r="D26" s="13" t="s">
        <v>12</v>
      </c>
      <c r="E26" s="19" t="s">
        <v>36</v>
      </c>
      <c r="F26" s="20">
        <v>17490</v>
      </c>
      <c r="G26" s="22"/>
    </row>
    <row r="27" ht="27" spans="1:7">
      <c r="A27" s="13" t="s">
        <v>16</v>
      </c>
      <c r="B27" s="13" t="s">
        <v>17</v>
      </c>
      <c r="C27" s="13">
        <v>2130506</v>
      </c>
      <c r="D27" s="14" t="s">
        <v>12</v>
      </c>
      <c r="E27" s="19" t="s">
        <v>37</v>
      </c>
      <c r="F27" s="20">
        <v>16400</v>
      </c>
      <c r="G27" s="22"/>
    </row>
    <row r="28" ht="40.5" spans="1:7">
      <c r="A28" s="13" t="s">
        <v>16</v>
      </c>
      <c r="B28" s="13" t="s">
        <v>17</v>
      </c>
      <c r="C28" s="13">
        <v>2130506</v>
      </c>
      <c r="D28" s="13" t="s">
        <v>12</v>
      </c>
      <c r="E28" s="19" t="s">
        <v>38</v>
      </c>
      <c r="F28" s="20">
        <v>34780</v>
      </c>
      <c r="G28" s="22"/>
    </row>
    <row r="29" ht="27" spans="1:7">
      <c r="A29" s="13" t="s">
        <v>16</v>
      </c>
      <c r="B29" s="13" t="s">
        <v>17</v>
      </c>
      <c r="C29" s="13">
        <v>2130506</v>
      </c>
      <c r="D29" s="14" t="s">
        <v>12</v>
      </c>
      <c r="E29" s="19" t="s">
        <v>39</v>
      </c>
      <c r="F29" s="20">
        <v>16630</v>
      </c>
      <c r="G29" s="22"/>
    </row>
    <row r="30" ht="27" spans="1:7">
      <c r="A30" s="13" t="s">
        <v>16</v>
      </c>
      <c r="B30" s="13" t="s">
        <v>17</v>
      </c>
      <c r="C30" s="13">
        <v>2130506</v>
      </c>
      <c r="D30" s="13" t="s">
        <v>12</v>
      </c>
      <c r="E30" s="19" t="s">
        <v>40</v>
      </c>
      <c r="F30" s="20">
        <v>14170</v>
      </c>
      <c r="G30" s="22"/>
    </row>
    <row r="31" ht="27" spans="1:7">
      <c r="A31" s="13" t="s">
        <v>16</v>
      </c>
      <c r="B31" s="13" t="s">
        <v>17</v>
      </c>
      <c r="C31" s="13">
        <v>2130506</v>
      </c>
      <c r="D31" s="14" t="s">
        <v>12</v>
      </c>
      <c r="E31" s="19" t="s">
        <v>41</v>
      </c>
      <c r="F31" s="20">
        <v>6130</v>
      </c>
      <c r="G31" s="22"/>
    </row>
    <row r="32" ht="40.5" spans="1:7">
      <c r="A32" s="13" t="s">
        <v>16</v>
      </c>
      <c r="B32" s="13" t="s">
        <v>17</v>
      </c>
      <c r="C32" s="13">
        <v>2130506</v>
      </c>
      <c r="D32" s="13" t="s">
        <v>12</v>
      </c>
      <c r="E32" s="19" t="s">
        <v>42</v>
      </c>
      <c r="F32" s="20">
        <v>101653.34</v>
      </c>
      <c r="G32" s="22"/>
    </row>
    <row r="33" ht="27" spans="1:7">
      <c r="A33" s="13" t="s">
        <v>16</v>
      </c>
      <c r="B33" s="13" t="s">
        <v>17</v>
      </c>
      <c r="C33" s="13">
        <v>2130506</v>
      </c>
      <c r="D33" s="14" t="s">
        <v>12</v>
      </c>
      <c r="E33" s="19" t="s">
        <v>43</v>
      </c>
      <c r="F33" s="20">
        <v>22970</v>
      </c>
      <c r="G33" s="22"/>
    </row>
    <row r="34" ht="27" spans="1:7">
      <c r="A34" s="13" t="s">
        <v>16</v>
      </c>
      <c r="B34" s="13" t="s">
        <v>17</v>
      </c>
      <c r="C34" s="13">
        <v>2130506</v>
      </c>
      <c r="D34" s="13" t="s">
        <v>12</v>
      </c>
      <c r="E34" s="19" t="s">
        <v>44</v>
      </c>
      <c r="F34" s="20">
        <v>13980</v>
      </c>
      <c r="G34" s="22"/>
    </row>
    <row r="35" ht="27" spans="1:7">
      <c r="A35" s="13" t="s">
        <v>16</v>
      </c>
      <c r="B35" s="13" t="s">
        <v>17</v>
      </c>
      <c r="C35" s="13">
        <v>2130506</v>
      </c>
      <c r="D35" s="14" t="s">
        <v>12</v>
      </c>
      <c r="E35" s="19" t="s">
        <v>45</v>
      </c>
      <c r="F35" s="20">
        <v>19670</v>
      </c>
      <c r="G35" s="22"/>
    </row>
    <row r="36" ht="27" spans="1:7">
      <c r="A36" s="13" t="s">
        <v>16</v>
      </c>
      <c r="B36" s="13" t="s">
        <v>17</v>
      </c>
      <c r="C36" s="13">
        <v>2130506</v>
      </c>
      <c r="D36" s="13" t="s">
        <v>12</v>
      </c>
      <c r="E36" s="19" t="s">
        <v>46</v>
      </c>
      <c r="F36" s="20">
        <v>24750</v>
      </c>
      <c r="G36" s="22"/>
    </row>
    <row r="37" ht="27" spans="1:7">
      <c r="A37" s="13" t="s">
        <v>16</v>
      </c>
      <c r="B37" s="13" t="s">
        <v>17</v>
      </c>
      <c r="C37" s="13">
        <v>2130506</v>
      </c>
      <c r="D37" s="14" t="s">
        <v>12</v>
      </c>
      <c r="E37" s="19" t="s">
        <v>47</v>
      </c>
      <c r="F37" s="20">
        <v>12370</v>
      </c>
      <c r="G37" s="22"/>
    </row>
    <row r="38" ht="27" spans="1:7">
      <c r="A38" s="13" t="s">
        <v>16</v>
      </c>
      <c r="B38" s="13" t="s">
        <v>17</v>
      </c>
      <c r="C38" s="13">
        <v>2130506</v>
      </c>
      <c r="D38" s="13" t="s">
        <v>12</v>
      </c>
      <c r="E38" s="19" t="s">
        <v>48</v>
      </c>
      <c r="F38" s="20">
        <v>16630</v>
      </c>
      <c r="G38" s="22"/>
    </row>
    <row r="39" ht="27" spans="1:7">
      <c r="A39" s="13" t="s">
        <v>16</v>
      </c>
      <c r="B39" s="13" t="s">
        <v>17</v>
      </c>
      <c r="C39" s="13">
        <v>2130506</v>
      </c>
      <c r="D39" s="14" t="s">
        <v>12</v>
      </c>
      <c r="E39" s="19" t="s">
        <v>49</v>
      </c>
      <c r="F39" s="20">
        <v>33830</v>
      </c>
      <c r="G39" s="22"/>
    </row>
    <row r="40" ht="27" spans="1:7">
      <c r="A40" s="13" t="s">
        <v>16</v>
      </c>
      <c r="B40" s="13" t="s">
        <v>17</v>
      </c>
      <c r="C40" s="13">
        <v>2130506</v>
      </c>
      <c r="D40" s="13" t="s">
        <v>12</v>
      </c>
      <c r="E40" s="19" t="s">
        <v>50</v>
      </c>
      <c r="F40" s="20">
        <v>21490</v>
      </c>
      <c r="G40" s="22"/>
    </row>
    <row r="41" ht="27" spans="1:7">
      <c r="A41" s="13" t="s">
        <v>16</v>
      </c>
      <c r="B41" s="13" t="s">
        <v>17</v>
      </c>
      <c r="C41" s="13">
        <v>2130506</v>
      </c>
      <c r="D41" s="14" t="s">
        <v>12</v>
      </c>
      <c r="E41" s="19" t="s">
        <v>51</v>
      </c>
      <c r="F41" s="20">
        <v>11690</v>
      </c>
      <c r="G41" s="22"/>
    </row>
    <row r="42" ht="27" spans="1:7">
      <c r="A42" s="13" t="s">
        <v>16</v>
      </c>
      <c r="B42" s="13" t="s">
        <v>17</v>
      </c>
      <c r="C42" s="13">
        <v>2130506</v>
      </c>
      <c r="D42" s="13" t="s">
        <v>12</v>
      </c>
      <c r="E42" s="19" t="s">
        <v>52</v>
      </c>
      <c r="F42" s="20">
        <v>37630</v>
      </c>
      <c r="G42" s="22"/>
    </row>
    <row r="43" ht="27" spans="1:7">
      <c r="A43" s="13" t="s">
        <v>16</v>
      </c>
      <c r="B43" s="13" t="s">
        <v>17</v>
      </c>
      <c r="C43" s="13">
        <v>2130506</v>
      </c>
      <c r="D43" s="14" t="s">
        <v>12</v>
      </c>
      <c r="E43" s="19" t="s">
        <v>53</v>
      </c>
      <c r="F43" s="20">
        <v>25520</v>
      </c>
      <c r="G43" s="22"/>
    </row>
    <row r="44" ht="27" spans="1:7">
      <c r="A44" s="13" t="s">
        <v>16</v>
      </c>
      <c r="B44" s="13" t="s">
        <v>17</v>
      </c>
      <c r="C44" s="13">
        <v>2130506</v>
      </c>
      <c r="D44" s="13" t="s">
        <v>12</v>
      </c>
      <c r="E44" s="19" t="s">
        <v>54</v>
      </c>
      <c r="F44" s="20">
        <v>91983.34</v>
      </c>
      <c r="G44" s="22"/>
    </row>
    <row r="45" ht="40.5" spans="1:7">
      <c r="A45" s="13" t="s">
        <v>16</v>
      </c>
      <c r="B45" s="13" t="s">
        <v>17</v>
      </c>
      <c r="C45" s="13">
        <v>2130506</v>
      </c>
      <c r="D45" s="14" t="s">
        <v>12</v>
      </c>
      <c r="E45" s="19" t="s">
        <v>55</v>
      </c>
      <c r="F45" s="20">
        <v>50800</v>
      </c>
      <c r="G45" s="22"/>
    </row>
    <row r="46" ht="27" spans="1:7">
      <c r="A46" s="13" t="s">
        <v>16</v>
      </c>
      <c r="B46" s="13" t="s">
        <v>17</v>
      </c>
      <c r="C46" s="13">
        <v>2130506</v>
      </c>
      <c r="D46" s="13" t="s">
        <v>12</v>
      </c>
      <c r="E46" s="19" t="s">
        <v>56</v>
      </c>
      <c r="F46" s="20">
        <v>11280</v>
      </c>
      <c r="G46" s="22"/>
    </row>
    <row r="47" ht="27" spans="1:7">
      <c r="A47" s="13" t="s">
        <v>16</v>
      </c>
      <c r="B47" s="13" t="s">
        <v>17</v>
      </c>
      <c r="C47" s="13">
        <v>2130506</v>
      </c>
      <c r="D47" s="14" t="s">
        <v>12</v>
      </c>
      <c r="E47" s="19" t="s">
        <v>57</v>
      </c>
      <c r="F47" s="20">
        <v>13200</v>
      </c>
      <c r="G47" s="22"/>
    </row>
    <row r="48" ht="27" spans="1:7">
      <c r="A48" s="13" t="s">
        <v>16</v>
      </c>
      <c r="B48" s="13" t="s">
        <v>17</v>
      </c>
      <c r="C48" s="13">
        <v>2130506</v>
      </c>
      <c r="D48" s="13" t="s">
        <v>12</v>
      </c>
      <c r="E48" s="19" t="s">
        <v>58</v>
      </c>
      <c r="F48" s="20">
        <v>7170</v>
      </c>
      <c r="G48" s="22"/>
    </row>
    <row r="49" ht="27" spans="1:7">
      <c r="A49" s="13" t="s">
        <v>16</v>
      </c>
      <c r="B49" s="13" t="s">
        <v>17</v>
      </c>
      <c r="C49" s="13">
        <v>2130506</v>
      </c>
      <c r="D49" s="14" t="s">
        <v>12</v>
      </c>
      <c r="E49" s="19" t="s">
        <v>59</v>
      </c>
      <c r="F49" s="20">
        <v>21150</v>
      </c>
      <c r="G49" s="22"/>
    </row>
    <row r="50" ht="27" spans="1:7">
      <c r="A50" s="13" t="s">
        <v>16</v>
      </c>
      <c r="B50" s="13" t="s">
        <v>17</v>
      </c>
      <c r="C50" s="13">
        <v>2130506</v>
      </c>
      <c r="D50" s="13" t="s">
        <v>12</v>
      </c>
      <c r="E50" s="19" t="s">
        <v>60</v>
      </c>
      <c r="F50" s="20">
        <v>47830</v>
      </c>
      <c r="G50" s="22"/>
    </row>
    <row r="51" ht="27" spans="1:7">
      <c r="A51" s="13" t="s">
        <v>16</v>
      </c>
      <c r="B51" s="13" t="s">
        <v>17</v>
      </c>
      <c r="C51" s="13">
        <v>2130506</v>
      </c>
      <c r="D51" s="14" t="s">
        <v>12</v>
      </c>
      <c r="E51" s="19" t="s">
        <v>61</v>
      </c>
      <c r="F51" s="20">
        <v>19640</v>
      </c>
      <c r="G51" s="22"/>
    </row>
    <row r="52" ht="27" spans="1:7">
      <c r="A52" s="13" t="s">
        <v>16</v>
      </c>
      <c r="B52" s="13" t="s">
        <v>17</v>
      </c>
      <c r="C52" s="13">
        <v>2130506</v>
      </c>
      <c r="D52" s="13" t="s">
        <v>12</v>
      </c>
      <c r="E52" s="19" t="s">
        <v>62</v>
      </c>
      <c r="F52" s="20">
        <v>6180</v>
      </c>
      <c r="G52" s="22"/>
    </row>
    <row r="53" ht="40.5" spans="1:7">
      <c r="A53" s="13" t="s">
        <v>16</v>
      </c>
      <c r="B53" s="13" t="s">
        <v>17</v>
      </c>
      <c r="C53" s="13">
        <v>2130506</v>
      </c>
      <c r="D53" s="14" t="s">
        <v>12</v>
      </c>
      <c r="E53" s="19" t="s">
        <v>63</v>
      </c>
      <c r="F53" s="20">
        <v>33390</v>
      </c>
      <c r="G53" s="22"/>
    </row>
    <row r="54" spans="1:7">
      <c r="A54" s="13" t="s">
        <v>16</v>
      </c>
      <c r="B54" s="13" t="s">
        <v>17</v>
      </c>
      <c r="C54" s="13">
        <v>2130506</v>
      </c>
      <c r="D54" s="13" t="s">
        <v>12</v>
      </c>
      <c r="E54" s="23" t="s">
        <v>64</v>
      </c>
      <c r="F54" s="24">
        <v>20180</v>
      </c>
      <c r="G54" s="13"/>
    </row>
    <row r="55" ht="39.75" customHeight="1" spans="1:7">
      <c r="A55" s="13"/>
      <c r="B55" s="13"/>
      <c r="C55" s="13"/>
      <c r="D55" s="13"/>
      <c r="E55" s="23"/>
      <c r="F55" s="24"/>
      <c r="G55" s="13"/>
    </row>
    <row r="56" ht="27" spans="1:7">
      <c r="A56" s="13" t="s">
        <v>16</v>
      </c>
      <c r="B56" s="13" t="s">
        <v>17</v>
      </c>
      <c r="C56" s="13">
        <v>2130506</v>
      </c>
      <c r="D56" s="14" t="s">
        <v>12</v>
      </c>
      <c r="E56" s="19" t="s">
        <v>65</v>
      </c>
      <c r="F56" s="20">
        <v>16630</v>
      </c>
      <c r="G56" s="22"/>
    </row>
    <row r="57" ht="27" spans="1:7">
      <c r="A57" s="13" t="s">
        <v>16</v>
      </c>
      <c r="B57" s="13" t="s">
        <v>17</v>
      </c>
      <c r="C57" s="13">
        <v>2130506</v>
      </c>
      <c r="D57" s="13" t="s">
        <v>12</v>
      </c>
      <c r="E57" s="19" t="s">
        <v>66</v>
      </c>
      <c r="F57" s="20">
        <v>157739.94</v>
      </c>
      <c r="G57" s="22"/>
    </row>
    <row r="58" ht="27" spans="1:7">
      <c r="A58" s="13" t="s">
        <v>16</v>
      </c>
      <c r="B58" s="13" t="s">
        <v>17</v>
      </c>
      <c r="C58" s="13">
        <v>2130506</v>
      </c>
      <c r="D58" s="14" t="s">
        <v>12</v>
      </c>
      <c r="E58" s="19" t="s">
        <v>67</v>
      </c>
      <c r="F58" s="20">
        <v>13780</v>
      </c>
      <c r="G58" s="22"/>
    </row>
    <row r="59" ht="27" spans="1:7">
      <c r="A59" s="13" t="s">
        <v>16</v>
      </c>
      <c r="B59" s="13" t="s">
        <v>17</v>
      </c>
      <c r="C59" s="13">
        <v>2130506</v>
      </c>
      <c r="D59" s="13" t="s">
        <v>12</v>
      </c>
      <c r="E59" s="19" t="s">
        <v>68</v>
      </c>
      <c r="F59" s="20">
        <v>146149.94</v>
      </c>
      <c r="G59" s="22"/>
    </row>
    <row r="60" ht="27" spans="1:7">
      <c r="A60" s="13" t="s">
        <v>16</v>
      </c>
      <c r="B60" s="13" t="s">
        <v>17</v>
      </c>
      <c r="C60" s="13">
        <v>2130506</v>
      </c>
      <c r="D60" s="14" t="s">
        <v>12</v>
      </c>
      <c r="E60" s="19" t="s">
        <v>69</v>
      </c>
      <c r="F60" s="20">
        <v>24580</v>
      </c>
      <c r="G60" s="22"/>
    </row>
    <row r="61" ht="27" spans="1:7">
      <c r="A61" s="13" t="s">
        <v>16</v>
      </c>
      <c r="B61" s="13" t="s">
        <v>17</v>
      </c>
      <c r="C61" s="13">
        <v>2130506</v>
      </c>
      <c r="D61" s="13" t="s">
        <v>12</v>
      </c>
      <c r="E61" s="19" t="s">
        <v>70</v>
      </c>
      <c r="F61" s="20">
        <v>98453.34</v>
      </c>
      <c r="G61" s="22"/>
    </row>
    <row r="62" ht="40.5" spans="1:7">
      <c r="A62" s="13" t="s">
        <v>16</v>
      </c>
      <c r="B62" s="13" t="s">
        <v>17</v>
      </c>
      <c r="C62" s="13">
        <v>2130506</v>
      </c>
      <c r="D62" s="14" t="s">
        <v>12</v>
      </c>
      <c r="E62" s="19" t="s">
        <v>71</v>
      </c>
      <c r="F62" s="20">
        <v>109413.34</v>
      </c>
      <c r="G62" s="22"/>
    </row>
    <row r="63" ht="27" spans="1:7">
      <c r="A63" s="13" t="s">
        <v>16</v>
      </c>
      <c r="B63" s="13" t="s">
        <v>17</v>
      </c>
      <c r="C63" s="13">
        <v>2130506</v>
      </c>
      <c r="D63" s="13" t="s">
        <v>12</v>
      </c>
      <c r="E63" s="19" t="s">
        <v>72</v>
      </c>
      <c r="F63" s="20">
        <v>14710</v>
      </c>
      <c r="G63" s="22"/>
    </row>
  </sheetData>
  <autoFilter ref="A3:G63"/>
  <mergeCells count="16">
    <mergeCell ref="A1:G1"/>
    <mergeCell ref="A3:B3"/>
    <mergeCell ref="A14:A15"/>
    <mergeCell ref="A54:A55"/>
    <mergeCell ref="B14:B15"/>
    <mergeCell ref="B54:B55"/>
    <mergeCell ref="C14:C15"/>
    <mergeCell ref="C54:C55"/>
    <mergeCell ref="D14:D15"/>
    <mergeCell ref="D54:D55"/>
    <mergeCell ref="E14:E15"/>
    <mergeCell ref="E54:E55"/>
    <mergeCell ref="F14:F15"/>
    <mergeCell ref="F54:F55"/>
    <mergeCell ref="G14:G15"/>
    <mergeCell ref="G54:G55"/>
  </mergeCells>
  <dataValidations count="2">
    <dataValidation type="decimal" operator="between" showInputMessage="1" showErrorMessage="1" sqref="F5:F6">
      <formula1>-9999999999</formula1>
      <formula2>9999999999</formula2>
    </dataValidation>
    <dataValidation type="list" allowBlank="1" showInputMessage="1" showErrorMessage="1" sqref="F7:F8">
      <formula1>"18年新入库,17年未竣工且需要18年追加资金"</formula1>
    </dataValidation>
  </dataValidations>
  <pageMargins left="0.511805555555556" right="0.354166666666667" top="0.747916666666667" bottom="0.747916666666667" header="0.313888888888889" footer="0.313888888888889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PCOS.CN</dc:creator>
  <cp:lastModifiedBy>PCOS.CN</cp:lastModifiedBy>
  <dcterms:created xsi:type="dcterms:W3CDTF">2018-04-11T00:49:00Z</dcterms:created>
  <cp:lastPrinted>2018-04-11T06:40:00Z</cp:lastPrinted>
  <dcterms:modified xsi:type="dcterms:W3CDTF">2019-01-02T00:15:37Z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