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075" windowHeight="11880"/>
  </bookViews>
  <sheets>
    <sheet name="附件1" sheetId="3" r:id="rId1"/>
  </sheets>
  <definedNames>
    <definedName name="_xlnm.Print_Titles" localSheetId="0">附件1!$2:$4</definedName>
  </definedNames>
  <calcPr calcId="124519"/>
</workbook>
</file>

<file path=xl/calcChain.xml><?xml version="1.0" encoding="utf-8"?>
<calcChain xmlns="http://schemas.openxmlformats.org/spreadsheetml/2006/main">
  <c r="F5" i="3"/>
  <c r="G5"/>
  <c r="M5"/>
  <c r="H5"/>
  <c r="M152"/>
  <c r="H152"/>
  <c r="G152"/>
  <c r="F152"/>
  <c r="M28"/>
  <c r="H28" l="1"/>
  <c r="M150"/>
  <c r="F150"/>
  <c r="G150"/>
  <c r="H150"/>
  <c r="M80"/>
  <c r="G80"/>
  <c r="H80"/>
  <c r="F80"/>
  <c r="G28"/>
  <c r="F28"/>
  <c r="M6"/>
  <c r="G6"/>
  <c r="F6"/>
  <c r="H6"/>
</calcChain>
</file>

<file path=xl/sharedStrings.xml><?xml version="1.0" encoding="utf-8"?>
<sst xmlns="http://schemas.openxmlformats.org/spreadsheetml/2006/main" count="1167" uniqueCount="213">
  <si>
    <t>项目主管单位</t>
  </si>
  <si>
    <t>整合使用资金原文件号</t>
  </si>
  <si>
    <t>整合使用资金原项目名称</t>
  </si>
  <si>
    <t>整合使用资金原项目级次</t>
  </si>
  <si>
    <t>整合使用资金原项目单位</t>
  </si>
  <si>
    <t>功能分类</t>
  </si>
  <si>
    <t>项目个数及建设内容</t>
  </si>
  <si>
    <t>中央</t>
  </si>
  <si>
    <t>扶贫办</t>
  </si>
  <si>
    <t>财政局</t>
  </si>
  <si>
    <t>洛财预[2016]713号</t>
  </si>
  <si>
    <t>2017年农村综合改革转移支付资金（一事一议、美丽乡村）</t>
  </si>
  <si>
    <t>中央及省配套</t>
  </si>
  <si>
    <t>洛财预[2017]62号</t>
  </si>
  <si>
    <t>2017年省派第一书记专项扶贫资金</t>
  </si>
  <si>
    <t>省级</t>
  </si>
  <si>
    <t>水利局</t>
  </si>
  <si>
    <t>市级</t>
  </si>
  <si>
    <t>所属股室</t>
  </si>
  <si>
    <t>附件1</t>
    <phoneticPr fontId="1" type="noConversion"/>
  </si>
  <si>
    <t>1.城关镇留守儿童校大门围墙整修、消毒柜2套、冷藏柜2套、饮水设备2套、空调27台。</t>
  </si>
  <si>
    <t>2.鸦岭乡伊川北京希望小学功能楼粉刷，校园地平硬化,楼梯、校门、围墙整修等，宿舍用床(双人)180套、餐桌93套、消毒柜5套、冷藏柜3套、饮水设备2套、空调30台。</t>
  </si>
  <si>
    <t>3.高山坡头小学宿舍楼1909.68平方米，门岗房,地平硬化,室外管网、围墙等，宿舍用床(双人)200套、餐桌67套、消毒柜4套、冷藏柜2套、饮水设备2套、空调50台。</t>
  </si>
  <si>
    <t>4.鸣皋镇中心小学校门、围墙整修，宿舍用床(双人)150套、餐桌35套、消毒柜4套、冷藏柜2套、饮水设备2套、空调25台。</t>
  </si>
  <si>
    <t>5.酒后镇和乐小学道路及广场硬化，室外管网、校门、围墙整修等，宿舍用床(双人)180套、餐桌60套、消毒柜5套、冷藏柜2套、饮水设备3套、空调45台。</t>
  </si>
  <si>
    <t>6.葛寨乡中心小学餐厅宿舍楼3441.56平方米，校门、围墙整修，宿舍用床(双人)242套、餐桌79套、消毒柜5套、冷藏柜2套、饮水设备4套、空调75台。</t>
  </si>
  <si>
    <t>7.白元一中新校区（建成后白元一小整体搬迁到一中原校区)食堂综合楼(二层建设)910.99平方米，道路、操场硬化、围墙、校门等，宿舍用床(双人)500套、餐桌160套、消毒柜10套、冷藏柜4套、饮水设备8套、空调110台。</t>
  </si>
  <si>
    <t>8.白沙镇白沙小学更换40合门卫生间贴砖1.5米高,地下管网,校门、围墙整修，宿舍用床(双人)140套、餐桌43套、消毒柜5套、冷藏柜2套、饮水设备1套、空调30台。</t>
  </si>
  <si>
    <t>9.半坡镇半坡小学改建下水道、线路改造校门、围墙整修等，宿舍用床(双人)185套、餐桌62套、消毒柜5套、冷藏柜2套、饮水设备1套、空调30台。</t>
  </si>
  <si>
    <t>10.江左镇中心小学校门、围墙整修，宿舍用床(双人)76套、餐桌32套、消毒柜2套、冷藏柜2套、饮水设备2套、空调20台。</t>
  </si>
  <si>
    <t>11.吕店镇思贤希望小学校门、围墙整修，宿舍用床(双人)150套、餐桌40套、消毒柜3套、冷藏柜2套、饮水设备1套、空调32台。</t>
  </si>
  <si>
    <t>12.彭婆镇小学地下管网,校门、围墙整修等，宿舍用床(双人)80套、餐桌40套、消毒柜3套、冷藏柜2套、饮水设备2套、空调35台。</t>
  </si>
  <si>
    <t>13.鸦岭乡西窑小学附属幼儿园2层楼教室墙体罩白，窗户增加防护网，二楼护栏加高，新建厕所，围栏,校门、围墙整修等,幼儿园床100套、课桌凳套100套、饮水设备套2套、厨具类1套、玩具类1套</t>
  </si>
  <si>
    <t>14.伊川县高山镇直幼儿园校门、围墙整修，幼儿园床140套、课桌凳140套、饮水设备2套、厨具类1套、玩具类1套</t>
  </si>
  <si>
    <t>15.酒后镇中心幼儿园更换门窗，防水,粉刷,厕所改造,校门、围墙整修等，幼儿园床400套、课桌凳400套、饮水设备3套、厨具类1套、玩具类1套</t>
  </si>
  <si>
    <t>16.水寨小学附属幼儿园地平硬化,线路整改,粉刷,门、彩绘校门、围墙整修等，幼儿园床200套、课桌凳200套、饮水设备2套、厨具类1套、玩具类1套</t>
  </si>
  <si>
    <t>17.白沙中心幼儿园大门口二楼房破旧拆除，新建大门及门岗，围墙整修等</t>
  </si>
  <si>
    <t>18.半坡侯沟幼儿园教学楼墙体罩白，二楼护栏加高处理，增加彩绘、校门、围墙整修等，幼儿园床100套、课桌凳100套、饮水设备2套、厨具类1套、玩具类1套</t>
  </si>
  <si>
    <t>19.吕店符村幼儿园更换门窗，楼梯改建，不锈钢栏杆，校门、围墙整修等，幼儿园床130套、课桌凳130套、饮水设备2套、厨具类1套、玩具类1套</t>
  </si>
  <si>
    <t>20.葛寨乡实验幼儿园教学楼及地平硬化，围墙，室外管网、校门整修等，幼儿园床300套、课桌凳300套、饮水设备2套、厨具类1套、玩具类1套</t>
  </si>
  <si>
    <t>21.吕店镇直幼儿园教学楼及地平硬化，围墙，室外管网、校门整修等，幼儿园床300套、课桌凳300套、饮水设备2套、厨具类1套、玩具类1套</t>
  </si>
  <si>
    <t>原伊财预文件号</t>
    <phoneticPr fontId="1" type="noConversion"/>
  </si>
  <si>
    <t>伊财预[2017]64号</t>
    <phoneticPr fontId="1" type="noConversion"/>
  </si>
  <si>
    <t>教体局</t>
    <phoneticPr fontId="1" type="noConversion"/>
  </si>
  <si>
    <t>教科文股</t>
    <phoneticPr fontId="1" type="noConversion"/>
  </si>
  <si>
    <t>债券资金</t>
  </si>
  <si>
    <t>新增地方政府债券用于扶贫部分资金</t>
  </si>
  <si>
    <r>
      <rPr>
        <sz val="10"/>
        <color indexed="8"/>
        <rFont val="宋体"/>
        <family val="3"/>
        <charset val="134"/>
      </rPr>
      <t>1.高山镇洞子沟村150米深井1眼，蓄水池1座50m³，管道铺设10000米，建管理房1座48.06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,水泵1套，消毒柜1套</t>
    </r>
  </si>
  <si>
    <r>
      <rPr>
        <sz val="10"/>
        <color indexed="8"/>
        <rFont val="宋体"/>
        <family val="3"/>
        <charset val="134"/>
      </rPr>
      <t>2.葛寨乡黄岭村打200米井1眼，维修蓄水池1座50m³，建管理房1座48.06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,安装水泵1套</t>
    </r>
  </si>
  <si>
    <t>3.葛寨乡沙园村蓄水池1座，水池维修8座，水泵8套，管道铺设4800米</t>
  </si>
  <si>
    <r>
      <rPr>
        <sz val="10"/>
        <color indexed="8"/>
        <rFont val="宋体"/>
        <family val="3"/>
        <charset val="134"/>
      </rPr>
      <t>4.酒后镇寺沟村打井100米2眼，蓄水池1座50m³，管理房1座48.06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,管道铺设10360米，水泵及消毒柜安装各1套</t>
    </r>
  </si>
  <si>
    <t>5.吕店镇丁流村管道铺设3020米，水泵及消毒柜安装各1套</t>
  </si>
  <si>
    <t>6.吕店镇苏沟村管道铺设6530米，消毒设备安装1套，20t无塔供水器安装1套</t>
  </si>
  <si>
    <r>
      <rPr>
        <sz val="10"/>
        <color indexed="8"/>
        <rFont val="宋体"/>
        <family val="3"/>
        <charset val="134"/>
      </rPr>
      <t>7.吕店镇孙沟村300米井1眼，蓄水池1座50m³，管道铺设8130米，管理房1座48.06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,水泵及消毒柜安装各1套</t>
    </r>
  </si>
  <si>
    <r>
      <rPr>
        <sz val="10"/>
        <color indexed="8"/>
        <rFont val="宋体"/>
        <family val="3"/>
        <charset val="134"/>
      </rPr>
      <t>8.吕店镇温沟村打井150米1眼，蓄水池1座50m³，管理房1座48.06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,水泵安装1套</t>
    </r>
  </si>
  <si>
    <r>
      <rPr>
        <sz val="10"/>
        <color indexed="8"/>
        <rFont val="宋体"/>
        <family val="3"/>
        <charset val="134"/>
      </rPr>
      <t>9.鸣皋镇大桑坡村150米井1眼，管道铺设8920米，管理房1座48.06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,15t无塔供水器1套，水泵及消毒柜安装各1套</t>
    </r>
  </si>
  <si>
    <t>10.鸣皋镇中章屯村铺设管网550米，安装消毒柜1套</t>
  </si>
  <si>
    <t>11.平等乡宋店村蓄水池1座50m³，管道铺设4840米，水泵1套</t>
  </si>
  <si>
    <t>12.鸦岭乡殷沟村管道维修3560米。</t>
  </si>
  <si>
    <t>13.鸦岭乡曹窑村深6米大口井1座，管道铺设1800米及配套设施</t>
  </si>
  <si>
    <t>14.鸦岭乡董家沟村管道维修2340米</t>
  </si>
  <si>
    <r>
      <rPr>
        <sz val="10"/>
        <color indexed="8"/>
        <rFont val="宋体"/>
        <family val="3"/>
        <charset val="134"/>
      </rPr>
      <t>15.江左镇周村150米井1眼，管道铺设985米，管理房1座48.06</t>
    </r>
    <r>
      <rPr>
        <sz val="10"/>
        <color indexed="8"/>
        <rFont val="SimSun"/>
        <charset val="134"/>
      </rPr>
      <t>㎡</t>
    </r>
    <r>
      <rPr>
        <sz val="10"/>
        <color indexed="8"/>
        <rFont val="宋体"/>
        <family val="3"/>
        <charset val="134"/>
      </rPr>
      <t>,20吨无塔供水器1套及水泵1套</t>
    </r>
  </si>
  <si>
    <r>
      <rPr>
        <sz val="10"/>
        <rFont val="宋体"/>
        <family val="3"/>
        <charset val="134"/>
      </rPr>
      <t>16.白沙镇杨岭村（戴堂）打井1眼200米，管道铺设6845米，管理房1座48.06</t>
    </r>
    <r>
      <rPr>
        <sz val="10"/>
        <rFont val="SimSun"/>
        <charset val="134"/>
      </rPr>
      <t>㎡</t>
    </r>
    <r>
      <rPr>
        <sz val="10"/>
        <rFont val="宋体"/>
        <family val="3"/>
        <charset val="134"/>
      </rPr>
      <t>,10t无塔供水器1座、消毒柜及水泵安装各1套。</t>
    </r>
  </si>
  <si>
    <t>17.酒后镇翟沟村150米水井2眼，储水池2个，水泵2台，管道2000米。</t>
  </si>
  <si>
    <t>18.酒后镇梁疙瘩村打井1眼，储水池维修，水泵1台，管道铺设3000米。</t>
  </si>
  <si>
    <t>19.平等乡姜沟村管道铺设4500米。</t>
  </si>
  <si>
    <t>20.平等乡平等村水泵1台，管道铺设及配套设施。</t>
  </si>
  <si>
    <t>21.高山镇侯村（煤窑洼、董王村）打井1眼100米，水泵1台、高位水池1座。</t>
  </si>
  <si>
    <t>22.高山镇闫洼（牛洼）井及水塔维修。</t>
  </si>
  <si>
    <t>23.高山镇坡头村打井1眼170米,水泵一套。水塔1座，配套入户。</t>
  </si>
  <si>
    <t>24.鸣皋镇万沟村管道铺设。</t>
  </si>
  <si>
    <t>25.鸣皋镇季沟村打井1眼，配套设施。</t>
  </si>
  <si>
    <t>26.鸣皋镇谢村高位水池一个，管道铺设。</t>
  </si>
  <si>
    <t>27.鸣皋镇杨海山村打井1眼，配套设施。</t>
  </si>
  <si>
    <t>28.葛寨乡黄兑村打深水井3眼及配套设施。</t>
  </si>
  <si>
    <t>29.葛寨乡赵村打井1眼160米，水塔，管道铺设。</t>
  </si>
  <si>
    <t>30.白沙镇高岭村管网配套。</t>
  </si>
  <si>
    <t>31.彭婆镇柏树沟村打深水井1眼及配套设施。</t>
  </si>
  <si>
    <t>32.江左镇翟村维修管道60米。</t>
  </si>
  <si>
    <t>33.江左镇杨窑村打井及配套设施。</t>
  </si>
  <si>
    <t>34.吕店镇西河（刘沟）配套设施。</t>
  </si>
  <si>
    <t>35.吕店镇良沟村打井150米，配套设施。</t>
  </si>
  <si>
    <t>36.鸦岭乡常川村打井1眼、水泵及配套设施。</t>
  </si>
  <si>
    <t>37.鸦岭乡范店（东寨）村铺设饮水管道3000米。</t>
  </si>
  <si>
    <t>38.鸦岭乡许沟村铺设管道5000米。</t>
  </si>
  <si>
    <t>39.鸦岭乡下沟村100米井一眼及配套设施。</t>
  </si>
  <si>
    <t>40.鸦岭乡西瑶村饮水井维修及配套设施。</t>
  </si>
  <si>
    <t>41.鸦岭乡范沟（张庄）村维修饮水井，水泵1个。</t>
  </si>
  <si>
    <t>42.鸦岭乡西沟（尹疙瘩、下沟南坡）村打机100米井二眼及配套设施。</t>
  </si>
  <si>
    <t>43.鸦岭乡王庄（牛沟）村接饮水管道3000米，水泵一个。</t>
  </si>
  <si>
    <t>44.鸦岭乡尚家沟新建水塔1座。</t>
  </si>
  <si>
    <t>45.水寨镇瑶张村管网铺设及配套设施。</t>
  </si>
  <si>
    <t>46.城关镇周岭村维修水池2座，水泵及管道维修。</t>
  </si>
  <si>
    <t>47.彭婆镇槐庄村安全饮水管道铺设12315米，闸阀井39座等。</t>
  </si>
  <si>
    <r>
      <rPr>
        <sz val="10"/>
        <rFont val="宋体"/>
        <family val="3"/>
        <charset val="134"/>
      </rPr>
      <t>49.江左镇杨窑村安全饮水管道铺设</t>
    </r>
    <r>
      <rPr>
        <sz val="10"/>
        <color indexed="8"/>
        <rFont val="Times New Roman"/>
        <family val="1"/>
      </rPr>
      <t>3000</t>
    </r>
    <r>
      <rPr>
        <sz val="10"/>
        <color indexed="8"/>
        <rFont val="宋体"/>
        <family val="3"/>
        <charset val="134"/>
      </rPr>
      <t>米</t>
    </r>
  </si>
  <si>
    <t>50.葛寨乡黄庄村安全饮水深井一眼及配套设施</t>
  </si>
  <si>
    <r>
      <rPr>
        <sz val="10"/>
        <rFont val="宋体"/>
        <family val="3"/>
        <charset val="134"/>
      </rPr>
      <t>51.葛寨乡杨楼村安全饮水水塔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个，打井一眼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family val="3"/>
        <charset val="134"/>
      </rPr>
      <t>米及配套设施</t>
    </r>
  </si>
  <si>
    <t>水利局</t>
    <phoneticPr fontId="1" type="noConversion"/>
  </si>
  <si>
    <t>农业股</t>
    <phoneticPr fontId="1" type="noConversion"/>
  </si>
  <si>
    <t>伊财预[2017]24号</t>
    <phoneticPr fontId="1" type="noConversion"/>
  </si>
  <si>
    <t>伊财预[2017]20号</t>
    <phoneticPr fontId="1" type="noConversion"/>
  </si>
  <si>
    <t>48.半坡镇6村饮水安全项，打水源井2眼，蓄水池6座，配套水泵及消毒柜3套，配备变压台区3处，建管理房3处，铺设管道41037米。</t>
    <phoneticPr fontId="1" type="noConversion"/>
  </si>
  <si>
    <t>伊财预[2017]25号</t>
  </si>
  <si>
    <t>伊财预[2017]63号</t>
    <phoneticPr fontId="1" type="noConversion"/>
  </si>
  <si>
    <t>洛财预[2016]548号</t>
  </si>
  <si>
    <t>2017中央及省级财政扶贫发展资金</t>
  </si>
  <si>
    <t>洛财预[2017]59号</t>
  </si>
  <si>
    <t>2017年市级财政扶贫专项资金</t>
  </si>
  <si>
    <t>1.酒后镇寺沟村硬化广场1000m²</t>
  </si>
  <si>
    <t>2.白元镇王耆店村砖混结构新建文化广场1200m²</t>
  </si>
  <si>
    <t>3.鸦岭乡曹窑村硬化广场1000m²</t>
  </si>
  <si>
    <t>4.江左镇塔沟村硬化广场1000m²</t>
  </si>
  <si>
    <t>5.吕店镇王村硬化广场1000m²</t>
  </si>
  <si>
    <t>6.白沙镇新寨村硬化广场1050m²</t>
  </si>
  <si>
    <t>7.白沙镇杨岭村文化广场1000m²，开挖及回填上需2500立方米，资金35万元；闫岭自然村新建文化广场一个1100m²13万元</t>
  </si>
  <si>
    <t>8.高山镇洞子沟村硬化广场2000m²</t>
  </si>
  <si>
    <t>9.吕店镇王村图书1000册，电脑1台，活动室设备1套；简易戏台长10米，宽5米，高0.8米；健身器材一套，篮球架一套，乒乓球台2套；宣传栏一套，文化器材一套。</t>
  </si>
  <si>
    <t>10.吕店镇袁庄村图书1000册，电脑1台，活动室设备1套；简易戏台长10米，宽5米，高0.8米；篮球架一套，乒乓球台2套；宣传栏一套，文化器材一套。</t>
  </si>
  <si>
    <t>11.吕店镇温沟村图书1000册，活动室设备1套；简易戏台长10米，宽5米，高0.8米；篮球架一套，乒乓球台2套；宣传栏一套，文化器材一套。</t>
  </si>
  <si>
    <t>12.吕店镇下范村图书1000册，电脑1台，活动室设备1套；简易戏台长10米，宽5米，高0.8米；篮球架一套，乒乓球台2套；宣传栏一套，文化器材一套。</t>
  </si>
  <si>
    <t>13.吕店镇苏沟村图书1000册，电脑1台；简易戏台长10米，宽5米，高0.8米；健身器材一套，篮球架一套，乒乓球台2套；宣传栏一套，文化器材一套。</t>
  </si>
  <si>
    <t>14.吕店镇孙沟村图书1000册，电脑1台</t>
  </si>
  <si>
    <t>15.吕店镇丁流村图书1000册，电脑1台；简易戏台长10米,宽5米,高0.8米；健身器材一套,篮球架一套，乒乓球台2套；宣传栏一套，文化器材一套。</t>
  </si>
  <si>
    <t>16.吕店镇老庄村电脑1台，篮球架一套，乒乓球台2套；宣传栏一套，文化器材一套。</t>
  </si>
  <si>
    <t>17.半坡镇孙村图书500册，电脑1台，活动室设备1套；篮球架一套，乒乓球台2套。</t>
  </si>
  <si>
    <t>18.鸦岭乡康庄村图书500册；简易戏台长10米，宽5米，高0.8米；篮球架一套，乒乓球台2套。</t>
  </si>
  <si>
    <t>19.鸦岭乡曹窑村图书500册，电脑1台；简易戏台长10米，宽5米，高0.8米；健身器材一套，篮球架一套，乒乓球台2套；宣传栏一套，文化器材一套，广播器材一套。</t>
  </si>
  <si>
    <t>20.鸦岭乡韩洼村电脑1台，动室设备1套；篮球架一套，乒乓球台2套。</t>
  </si>
  <si>
    <t>21.鸦岭乡于营村电脑1台；简易戏台长10米，宽5米，高0.8米；篮球架一套，乒乓球台2套；宣传栏一套，文化器材一套。</t>
  </si>
  <si>
    <t>22.鸦岭乡柿树洼村电脑1台，活动室设备1套；简易戏台长10米，宽5米，高0.8米；篮球架一套，乒乓球台2套。</t>
  </si>
  <si>
    <t>23.鸦岭乡温庄村电脑1台，活动室设备1套；简易戏台长10米，宽5米，高0.8米；篮球架一套，乒乓球台2套；宣传栏一套，文化器材一套。</t>
  </si>
  <si>
    <t>24.鸦岭乡殷沟村电脑1台；简易戏台长10米，宽5米，高0.8米；篮球架一套，乒乓球台2套；宣传栏一套，文化器材一套，广播器材一套。</t>
  </si>
  <si>
    <t>25.鸦岭乡董家沟村简易戏台长10米，宽5米，高0.8米；篮球架一套，乒乓球台2套；文化器材一套，广播器材一套。</t>
  </si>
  <si>
    <t>26.鸦岭乡高沟村简易戏台长10米，宽5米，高0.8米。</t>
  </si>
  <si>
    <t>27.高山镇谷瑶村篮球架一套，乒乓球台2套。</t>
  </si>
  <si>
    <t>28.高山镇穆店村活动室设备1套；篮球架一套，乒乓球台2套。</t>
  </si>
  <si>
    <t>29.高山镇洞子沟村简易戏台长10米，宽5米，高0.8米；篮球架一套，乒乓球台2套；宣传栏一套。</t>
  </si>
  <si>
    <t>30.酒后镇三王村图书800册，电脑1台；篮球架一套，乒乓球台2套。</t>
  </si>
  <si>
    <t>31.酒后镇路庙村电脑1台,活动室设备1套；简易戏台长10米,宽5米,高0.8米；篮球架一套,乒乓球台2套；宣传栏一套，文化器材一套。</t>
  </si>
  <si>
    <t>32.酒后镇寺沟村电脑1台，活动室设备1套；简易戏台长10米，宽5米，高0.8米；篮球架一套，乒乓球台2套；文化器材一套。</t>
  </si>
  <si>
    <t>33.酒后镇大王庙村简易戏台长10米,宽5米,高0.8米；篮球架一套,乒乓球台2套；文化器材一套。</t>
  </si>
  <si>
    <t>34.酒后镇南村简易戏台长10米，宽5米，高0.8米；乒乓球台2套；文化器材一套。</t>
  </si>
  <si>
    <t>35.葛寨乡张棉村图书500册，电脑1台，活动室设备1套；简易戏台长10米，宽5米，高0.8米；篮球架一套，乒乓球台2套。</t>
  </si>
  <si>
    <t>36.葛寨乡双头寨村电脑1台；简易戏台长10米，宽5米，高0.8米；硬化1000㎡文化广场一个，健身器材一套，篮球架一套，乒乓球台2套。</t>
  </si>
  <si>
    <t>37.葛寨乡南坪村电脑1台；简易戏台长10米，宽5米，高0.8米。</t>
  </si>
  <si>
    <t>38葛寨乡沙园村电脑1台，活动室设备1套；简易戏台长10米，宽5米，高0.8米；篮球架一套，乒乓球台2套。</t>
  </si>
  <si>
    <t>39.葛寨乡黄岭村简易戏台长10米，宽5米，高0.8米；硬化1000㎡文化广场一个；健身器材一套，篮球架一套，乒乓球台2套。</t>
  </si>
  <si>
    <t>40.葛寨乡陡沟村简易戏台长10米，宽5米，高0.8米。</t>
  </si>
  <si>
    <t>41.白沙镇杨岭村图书500册，电脑1台，活动室设备1套；篮球架一套，乒乓球台2套；文化器材一套，广播器材一套。</t>
  </si>
  <si>
    <t>42.白沙镇叶村电脑1台，活动室设备1套；篮球架一套，乒乓球台2套。</t>
  </si>
  <si>
    <t>43.白沙镇新寨村电脑1台，活动室设备1套；简易戏台长10米，宽5米，高0.8米；健身器材一套，篮球架一套，乒乓球台2套；文化器材一套，广播器材一套。</t>
  </si>
  <si>
    <t>44.白沙镇孙岭村电脑1台，活动室设备1套；简易戏台长10米，宽5米，高0.8米；健身器材一套，篮球架一套，乒乓球台2套；文化器材一套，广播器材一套。</t>
  </si>
  <si>
    <t>45.白元镇王耆店村电脑1台；简易戏台长10米，宽5米，高0.8米。</t>
  </si>
  <si>
    <t>46.平等乡上元村简易戏台长10米,宽5米,高0.8米;篮球架一套,乒乓球台2套；广播器材一套。</t>
  </si>
  <si>
    <t>47.平等乡宋店村文化器材一套；文化广场1000㎡，篮球架一套，乒乓球台2套。</t>
  </si>
  <si>
    <t>48.城关镇三龙口村简易戏台长10米，宽5米，高0.8米；篮球架一套，乒乓球台2套。</t>
  </si>
  <si>
    <t>49.鸣皋镇马良寨村简易戏台长10米，宽5米，高0.8米；篮球架一套，乒乓球台2套；文化器材一套，广播器材一套。</t>
  </si>
  <si>
    <t>50.鸣皋镇东叶寨村简易戏台长10米，宽5米，高0.8米；文化器材一套。</t>
  </si>
  <si>
    <t>51.鸣皋镇大桑坡村文化器材一套。</t>
  </si>
  <si>
    <t>52.鸣皋镇中章屯村文化器材一套。</t>
  </si>
  <si>
    <t>53.彭婆镇吕门村图书800册，电脑1台，活动室设备1套；简易戏台长10米，宽5米，高0.8米；篮球架一套，乒乓球台2套。</t>
  </si>
  <si>
    <t>54.彭婆镇么洼村电脑1台；文化器材一套。</t>
  </si>
  <si>
    <t>55.彭婆镇西牛庄村电脑1台；简易戏台长10米，宽5米，高0.8米；文化广场1000㎡，篮球架一套，乒乓球台2套；文化器材一套。</t>
  </si>
  <si>
    <t>56.彭婆镇槐庄村篮球架一套，乒乓球台2套。</t>
  </si>
  <si>
    <t>57.江左镇魏村图书800册，电脑1台；简易戏台长10米，宽5米，高0.8米；篮球架一套，乒乓球台2套。</t>
  </si>
  <si>
    <t>58.江左镇白土窑村图书500册，电脑1台；简易戏台长10米，宽5米，高0.8米；篮球架一套，乒乓球台2套；文化器材一套</t>
  </si>
  <si>
    <t>59.江左镇官庄村电脑1台；简易戏台长10米，宽5米，高0.8米；乒乓球台2套。</t>
  </si>
  <si>
    <t>60.江左镇塔沟村电脑1台，活动室设备1套；简易戏台长10米，宽5米，高0.8米；健身器材一套，篮球架一套，乒乓球台2套；文化器材一套。</t>
  </si>
  <si>
    <t>61.江左镇周村电脑1台，活动室设备1套；简易戏台长10米，宽5米，高0.8米；健身器材一套，篮球架一套，乒乓球台2套。</t>
  </si>
  <si>
    <t>62.鸦岭乡殷桥村硬化文化广场1000㎡（长33m、宽30m）及安装健身器材</t>
  </si>
  <si>
    <t>63.酒后镇翟沟村文化广场硬化1000㎡</t>
  </si>
  <si>
    <t>64.白沙镇豆村文化广场硬化、绿化、围墙及器材</t>
  </si>
  <si>
    <t>65.白沙镇豆村戏台装修、防水、硬化</t>
  </si>
  <si>
    <t>66.江左镇杨窑村文化广场硬化1000㎡（10万元）、简易戏台（12万元）及配套文化设施（8万元）</t>
  </si>
  <si>
    <t>67.葛寨乡梁沟村文化广场1400㎡配套健身器材</t>
  </si>
  <si>
    <t>68.葛寨乡黄楝树村文化广场硬化1000㎡及健身器材1套</t>
  </si>
  <si>
    <t>69.葛寨乡杨楼村文化广场硬化1000㎡及健身器材1套</t>
  </si>
  <si>
    <t>文广新局</t>
    <phoneticPr fontId="1" type="noConversion"/>
  </si>
  <si>
    <t>伊财预[2017]6号</t>
    <phoneticPr fontId="1" type="noConversion"/>
  </si>
  <si>
    <t>2017年中央及省级财政扶贫以工代赈资金</t>
  </si>
  <si>
    <t>发改委扶贫</t>
  </si>
  <si>
    <t>伊财预[2017]18号</t>
    <phoneticPr fontId="1" type="noConversion"/>
  </si>
  <si>
    <t>洛财预[2016]693号</t>
  </si>
  <si>
    <t>2017年中央及省级财政扶贫少数民族发展资金</t>
  </si>
  <si>
    <t>宗教局</t>
  </si>
  <si>
    <t>洛财预[2016]695号</t>
  </si>
  <si>
    <t>下达2016年河南省农村危房改造省补助资金（第二批）</t>
  </si>
  <si>
    <t>住建局</t>
  </si>
  <si>
    <t>洛财预[2017]63号</t>
  </si>
  <si>
    <t>下达2017年林业专项资金</t>
  </si>
  <si>
    <t>林业局</t>
  </si>
  <si>
    <t>住建局</t>
    <phoneticPr fontId="1" type="noConversion"/>
  </si>
  <si>
    <t>基建股</t>
    <phoneticPr fontId="1" type="noConversion"/>
  </si>
  <si>
    <t>危房改造补助资金</t>
    <phoneticPr fontId="1" type="noConversion"/>
  </si>
  <si>
    <t>伊财预[2017]67号</t>
    <phoneticPr fontId="1" type="noConversion"/>
  </si>
  <si>
    <t>洛财预[2017]331号</t>
  </si>
  <si>
    <t>洛阳市财政局 洛阳市水务局关于下达2017年中央第二批水利发展资金及省级资金的通知</t>
  </si>
  <si>
    <t>住建局收回小计</t>
    <phoneticPr fontId="1" type="noConversion"/>
  </si>
  <si>
    <t>文广新局收回小计</t>
    <phoneticPr fontId="1" type="noConversion"/>
  </si>
  <si>
    <t>水利局收回小计</t>
    <phoneticPr fontId="1" type="noConversion"/>
  </si>
  <si>
    <t>教体局收回小计</t>
    <phoneticPr fontId="1" type="noConversion"/>
  </si>
  <si>
    <t>合计</t>
    <phoneticPr fontId="13" type="noConversion"/>
  </si>
  <si>
    <t>本次收回调减资金</t>
    <phoneticPr fontId="1" type="noConversion"/>
  </si>
  <si>
    <t>收回调减整合使用财政涉农资金</t>
    <phoneticPr fontId="1" type="noConversion"/>
  </si>
  <si>
    <t>伊川县2017年教体局等单位有关财政扶贫项目评审结余资金收回表</t>
    <phoneticPr fontId="13" type="noConversion"/>
  </si>
  <si>
    <t>交通局收回小计</t>
    <phoneticPr fontId="1" type="noConversion"/>
  </si>
  <si>
    <t>江左镇李寨至上王公路建设长4.16公里，宽4.5米</t>
    <phoneticPr fontId="1" type="noConversion"/>
  </si>
  <si>
    <t>交通局</t>
    <phoneticPr fontId="1" type="noConversion"/>
  </si>
  <si>
    <t>伊财预[2017]66号</t>
    <phoneticPr fontId="1" type="noConversion"/>
  </si>
  <si>
    <t>原下达资金（元）</t>
    <phoneticPr fontId="1" type="noConversion"/>
  </si>
  <si>
    <t>评审/合同
金额（元）</t>
    <phoneticPr fontId="1" type="noConversion"/>
  </si>
  <si>
    <t>本次收回（元）</t>
    <phoneticPr fontId="1" type="noConversion"/>
  </si>
  <si>
    <t>整合使用资金本次收回资金（元）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</si>
</sst>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0_);[Red]\(0.000000\)"/>
    <numFmt numFmtId="177" formatCode="0.00_);[Red]\(0.00\)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SimSun"/>
      <charset val="134"/>
    </font>
    <font>
      <sz val="10"/>
      <name val="SimSun"/>
      <charset val="134"/>
    </font>
    <font>
      <sz val="10"/>
      <color indexed="8"/>
      <name val="Times New Roman"/>
      <family val="1"/>
    </font>
    <font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>
      <alignment vertical="center"/>
    </xf>
    <xf numFmtId="0" fontId="22" fillId="3" borderId="1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5" fillId="0" borderId="1" xfId="2" applyNumberFormat="1" applyFont="1" applyBorder="1" applyAlignment="1">
      <alignment horizontal="center" vertical="center" wrapText="1"/>
    </xf>
    <xf numFmtId="176" fontId="11" fillId="0" borderId="1" xfId="64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16" fillId="4" borderId="1" xfId="0" applyNumberFormat="1" applyFont="1" applyFill="1" applyBorder="1" applyAlignment="1">
      <alignment horizontal="center" vertical="center"/>
    </xf>
    <xf numFmtId="176" fontId="8" fillId="0" borderId="1" xfId="64" applyNumberFormat="1" applyBorder="1" applyAlignment="1">
      <alignment vertical="center" wrapText="1"/>
    </xf>
    <xf numFmtId="176" fontId="8" fillId="0" borderId="1" xfId="64" applyNumberFormat="1" applyBorder="1">
      <alignment vertical="center"/>
    </xf>
    <xf numFmtId="176" fontId="7" fillId="2" borderId="1" xfId="6" applyNumberFormat="1" applyFont="1" applyFill="1" applyBorder="1" applyAlignment="1">
      <alignment vertical="center" wrapText="1"/>
    </xf>
    <xf numFmtId="176" fontId="7" fillId="2" borderId="1" xfId="6" applyNumberFormat="1" applyFont="1" applyFill="1" applyBorder="1" applyAlignment="1">
      <alignment horizontal="center" vertical="center" wrapText="1"/>
    </xf>
    <xf numFmtId="176" fontId="8" fillId="0" borderId="1" xfId="68" applyNumberFormat="1" applyBorder="1">
      <alignment vertical="center"/>
    </xf>
    <xf numFmtId="176" fontId="7" fillId="0" borderId="1" xfId="67" applyNumberFormat="1" applyFont="1" applyBorder="1" applyAlignment="1">
      <alignment vertical="center" wrapText="1"/>
    </xf>
    <xf numFmtId="176" fontId="7" fillId="0" borderId="1" xfId="2" applyNumberFormat="1" applyFont="1" applyFill="1" applyBorder="1" applyAlignment="1">
      <alignment vertical="center" wrapText="1"/>
    </xf>
    <xf numFmtId="176" fontId="7" fillId="0" borderId="1" xfId="2" applyNumberFormat="1" applyFont="1" applyBorder="1" applyAlignment="1">
      <alignment vertical="center" wrapText="1"/>
    </xf>
    <xf numFmtId="176" fontId="7" fillId="2" borderId="1" xfId="67" applyNumberFormat="1" applyFont="1" applyFill="1" applyBorder="1" applyAlignment="1">
      <alignment vertical="center" wrapText="1"/>
    </xf>
    <xf numFmtId="176" fontId="7" fillId="2" borderId="1" xfId="14" applyNumberFormat="1" applyFont="1" applyFill="1" applyBorder="1" applyAlignment="1">
      <alignment vertical="center" wrapText="1"/>
    </xf>
    <xf numFmtId="176" fontId="7" fillId="0" borderId="1" xfId="12" applyNumberFormat="1" applyFont="1" applyBorder="1" applyAlignment="1">
      <alignment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>
      <alignment vertical="center"/>
    </xf>
    <xf numFmtId="176" fontId="7" fillId="0" borderId="1" xfId="69" applyNumberFormat="1" applyFont="1" applyBorder="1" applyAlignment="1">
      <alignment vertical="center" wrapText="1"/>
    </xf>
    <xf numFmtId="176" fontId="7" fillId="0" borderId="1" xfId="70" applyNumberFormat="1" applyFont="1" applyBorder="1" applyAlignment="1">
      <alignment horizontal="left" vertical="center" wrapText="1"/>
    </xf>
    <xf numFmtId="176" fontId="7" fillId="0" borderId="1" xfId="71" applyNumberFormat="1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5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24" fillId="2" borderId="1" xfId="6" applyFont="1" applyFill="1" applyBorder="1" applyAlignment="1">
      <alignment vertical="center" wrapText="1"/>
    </xf>
    <xf numFmtId="0" fontId="24" fillId="2" borderId="1" xfId="6" applyFont="1" applyFill="1" applyBorder="1" applyAlignment="1">
      <alignment horizontal="center" vertical="center" wrapText="1"/>
    </xf>
    <xf numFmtId="0" fontId="11" fillId="0" borderId="1" xfId="68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176" fontId="16" fillId="4" borderId="3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</cellXfs>
  <cellStyles count="72">
    <cellStyle name="百分比 2" xfId="7"/>
    <cellStyle name="百分比 2 2" xfId="13"/>
    <cellStyle name="百分比 2 2 2" xfId="16"/>
    <cellStyle name="百分比 2 2 2 2" xfId="25"/>
    <cellStyle name="百分比 2 3" xfId="15"/>
    <cellStyle name="百分比 2 3 2" xfId="24"/>
    <cellStyle name="百分比 2 4" xfId="21"/>
    <cellStyle name="百分比 2 5" xfId="18"/>
    <cellStyle name="百分比 2 6" xfId="30"/>
    <cellStyle name="常规" xfId="0" builtinId="0"/>
    <cellStyle name="常规 10" xfId="26"/>
    <cellStyle name="常规 10 2" xfId="32"/>
    <cellStyle name="常规 10 2 2" xfId="43"/>
    <cellStyle name="常规 10 2 2 2" xfId="58"/>
    <cellStyle name="常规 10 2 2 2 2 2" xfId="68"/>
    <cellStyle name="常规 10 2 3" xfId="51"/>
    <cellStyle name="常规 10 3" xfId="40"/>
    <cellStyle name="常规 10 3 2" xfId="55"/>
    <cellStyle name="常规 10 4" xfId="48"/>
    <cellStyle name="常规 11" xfId="2"/>
    <cellStyle name="常规 12" xfId="33"/>
    <cellStyle name="常规 12 2" xfId="44"/>
    <cellStyle name="常规 12 2 2" xfId="59"/>
    <cellStyle name="常规 12 3" xfId="52"/>
    <cellStyle name="常规 13" xfId="34"/>
    <cellStyle name="常规 14" xfId="36"/>
    <cellStyle name="常规 14 2" xfId="53"/>
    <cellStyle name="常规 14 3" xfId="37"/>
    <cellStyle name="常规 15" xfId="45"/>
    <cellStyle name="常规 16" xfId="60"/>
    <cellStyle name="常规 2" xfId="1"/>
    <cellStyle name="常规 2 13" xfId="64"/>
    <cellStyle name="常规 2 2" xfId="10"/>
    <cellStyle name="常规 2 2 2" xfId="23"/>
    <cellStyle name="常规 2 2 3" xfId="19"/>
    <cellStyle name="常规 2 2 4" xfId="62"/>
    <cellStyle name="常规 2 3" xfId="22"/>
    <cellStyle name="常规 2 4" xfId="4"/>
    <cellStyle name="常规 2 5" xfId="27"/>
    <cellStyle name="常规 2 6" xfId="29"/>
    <cellStyle name="常规 2 7" xfId="8"/>
    <cellStyle name="常规 2 8" xfId="46"/>
    <cellStyle name="常规 2 9" xfId="61"/>
    <cellStyle name="常规 26 2" xfId="69"/>
    <cellStyle name="常规 28 3" xfId="70"/>
    <cellStyle name="常规 3" xfId="5"/>
    <cellStyle name="常规 3 2" xfId="35"/>
    <cellStyle name="常规 3 2 2" xfId="63"/>
    <cellStyle name="常规 3 3" xfId="9"/>
    <cellStyle name="常规 30" xfId="71"/>
    <cellStyle name="常规 31" xfId="65"/>
    <cellStyle name="常规 4" xfId="11"/>
    <cellStyle name="常规 5" xfId="12"/>
    <cellStyle name="常规 6" xfId="6"/>
    <cellStyle name="常规 6 2" xfId="14"/>
    <cellStyle name="常规 6 3" xfId="38"/>
    <cellStyle name="常规 7" xfId="3"/>
    <cellStyle name="常规 7 2" xfId="67"/>
    <cellStyle name="常规 7 5" xfId="66"/>
    <cellStyle name="常规 8" xfId="20"/>
    <cellStyle name="常规 9" xfId="17"/>
    <cellStyle name="常规 9 2" xfId="31"/>
    <cellStyle name="常规 9 2 2" xfId="42"/>
    <cellStyle name="常规 9 2 2 2" xfId="57"/>
    <cellStyle name="常规 9 2 3" xfId="50"/>
    <cellStyle name="常规 9 3" xfId="28"/>
    <cellStyle name="常规 9 3 2" xfId="41"/>
    <cellStyle name="常规 9 3 2 2" xfId="56"/>
    <cellStyle name="常规 9 3 3" xfId="49"/>
    <cellStyle name="常规 9 4" xfId="39"/>
    <cellStyle name="常规 9 4 2" xfId="54"/>
    <cellStyle name="常规 9 5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3"/>
  <sheetViews>
    <sheetView tabSelected="1" workbookViewId="0">
      <selection activeCell="D11" sqref="D11"/>
    </sheetView>
  </sheetViews>
  <sheetFormatPr defaultRowHeight="13.5"/>
  <cols>
    <col min="1" max="1" width="9.625" style="2" customWidth="1"/>
    <col min="2" max="2" width="9" style="2" customWidth="1"/>
    <col min="3" max="3" width="9" style="2"/>
    <col min="4" max="4" width="29.75" style="2" customWidth="1"/>
    <col min="5" max="5" width="16.125" style="2" customWidth="1"/>
    <col min="6" max="7" width="15.375" style="44" customWidth="1"/>
    <col min="8" max="8" width="13.5" style="44" customWidth="1"/>
    <col min="9" max="9" width="11.25" style="19" customWidth="1"/>
    <col min="10" max="10" width="19.875" style="19" customWidth="1"/>
    <col min="11" max="12" width="9" style="19"/>
    <col min="13" max="13" width="15.25" style="44" customWidth="1"/>
    <col min="14" max="16384" width="9" style="2"/>
  </cols>
  <sheetData>
    <row r="1" spans="1:13">
      <c r="A1" s="1" t="s">
        <v>19</v>
      </c>
    </row>
    <row r="2" spans="1:13" ht="45.75" customHeight="1">
      <c r="A2" s="56" t="s">
        <v>204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4.5" customHeight="1">
      <c r="A3" s="57" t="s">
        <v>202</v>
      </c>
      <c r="B3" s="57"/>
      <c r="C3" s="57"/>
      <c r="D3" s="57"/>
      <c r="E3" s="57"/>
      <c r="F3" s="57"/>
      <c r="G3" s="57"/>
      <c r="H3" s="57"/>
      <c r="I3" s="58" t="s">
        <v>203</v>
      </c>
      <c r="J3" s="58"/>
      <c r="K3" s="58"/>
      <c r="L3" s="58"/>
      <c r="M3" s="58"/>
    </row>
    <row r="4" spans="1:13" ht="57">
      <c r="A4" s="5" t="s">
        <v>0</v>
      </c>
      <c r="B4" s="5" t="s">
        <v>18</v>
      </c>
      <c r="C4" s="6" t="s">
        <v>5</v>
      </c>
      <c r="D4" s="5" t="s">
        <v>6</v>
      </c>
      <c r="E4" s="5" t="s">
        <v>41</v>
      </c>
      <c r="F4" s="45" t="s">
        <v>209</v>
      </c>
      <c r="G4" s="45" t="s">
        <v>210</v>
      </c>
      <c r="H4" s="45" t="s">
        <v>211</v>
      </c>
      <c r="I4" s="20" t="s">
        <v>1</v>
      </c>
      <c r="J4" s="20" t="s">
        <v>2</v>
      </c>
      <c r="K4" s="20" t="s">
        <v>3</v>
      </c>
      <c r="L4" s="20" t="s">
        <v>4</v>
      </c>
      <c r="M4" s="52" t="s">
        <v>212</v>
      </c>
    </row>
    <row r="5" spans="1:13" ht="31.5" customHeight="1">
      <c r="A5" s="65" t="s">
        <v>201</v>
      </c>
      <c r="B5" s="65"/>
      <c r="C5" s="65"/>
      <c r="D5" s="8"/>
      <c r="E5" s="8"/>
      <c r="F5" s="42">
        <f t="shared" ref="F5:G5" si="0">F6+F80+F28+F150+F152</f>
        <v>87430072</v>
      </c>
      <c r="G5" s="42">
        <f t="shared" si="0"/>
        <v>57541806.540000007</v>
      </c>
      <c r="H5" s="42">
        <f>H6+H80+H28+H150+H152</f>
        <v>9143759.459999999</v>
      </c>
      <c r="I5" s="59"/>
      <c r="J5" s="59"/>
      <c r="K5" s="59"/>
      <c r="L5" s="59"/>
      <c r="M5" s="42">
        <f>M6+M80+M28+M150+M152</f>
        <v>9143759.459999999</v>
      </c>
    </row>
    <row r="6" spans="1:13" ht="31.5" customHeight="1">
      <c r="A6" s="64" t="s">
        <v>200</v>
      </c>
      <c r="B6" s="64"/>
      <c r="C6" s="64"/>
      <c r="D6" s="40"/>
      <c r="E6" s="40"/>
      <c r="F6" s="43">
        <f>SUM(F7:F27)</f>
        <v>23149400</v>
      </c>
      <c r="G6" s="43">
        <f t="shared" ref="G6:H6" si="1">SUM(G7:G27)</f>
        <v>20940885.449999999</v>
      </c>
      <c r="H6" s="43">
        <f t="shared" si="1"/>
        <v>2208514.5499999998</v>
      </c>
      <c r="I6" s="61"/>
      <c r="J6" s="62"/>
      <c r="K6" s="62"/>
      <c r="L6" s="63"/>
      <c r="M6" s="43">
        <f t="shared" ref="M6" si="2">SUM(M7:M27)</f>
        <v>2208514.5499999998</v>
      </c>
    </row>
    <row r="7" spans="1:13" ht="38.25" customHeight="1">
      <c r="A7" s="7" t="s">
        <v>43</v>
      </c>
      <c r="B7" s="7" t="s">
        <v>44</v>
      </c>
      <c r="C7" s="14">
        <v>2050202</v>
      </c>
      <c r="D7" s="9" t="s">
        <v>20</v>
      </c>
      <c r="E7" s="9" t="s">
        <v>42</v>
      </c>
      <c r="F7" s="41">
        <v>116500</v>
      </c>
      <c r="G7" s="41">
        <v>114230</v>
      </c>
      <c r="H7" s="41">
        <v>2270</v>
      </c>
      <c r="I7" s="21" t="s">
        <v>45</v>
      </c>
      <c r="J7" s="22" t="s">
        <v>46</v>
      </c>
      <c r="K7" s="21" t="s">
        <v>45</v>
      </c>
      <c r="L7" s="21" t="s">
        <v>45</v>
      </c>
      <c r="M7" s="41">
        <v>2270</v>
      </c>
    </row>
    <row r="8" spans="1:13" ht="54" customHeight="1">
      <c r="A8" s="7" t="s">
        <v>43</v>
      </c>
      <c r="B8" s="7" t="s">
        <v>44</v>
      </c>
      <c r="C8" s="14">
        <v>2050202</v>
      </c>
      <c r="D8" s="9" t="s">
        <v>21</v>
      </c>
      <c r="E8" s="9" t="s">
        <v>42</v>
      </c>
      <c r="F8" s="41">
        <v>383700</v>
      </c>
      <c r="G8" s="41">
        <v>371316.57</v>
      </c>
      <c r="H8" s="41">
        <v>12383.43</v>
      </c>
      <c r="I8" s="21" t="s">
        <v>45</v>
      </c>
      <c r="J8" s="22" t="s">
        <v>46</v>
      </c>
      <c r="K8" s="21" t="s">
        <v>45</v>
      </c>
      <c r="L8" s="21" t="s">
        <v>45</v>
      </c>
      <c r="M8" s="41">
        <v>12383.43</v>
      </c>
    </row>
    <row r="9" spans="1:13" ht="53.25" customHeight="1">
      <c r="A9" s="7" t="s">
        <v>43</v>
      </c>
      <c r="B9" s="7" t="s">
        <v>44</v>
      </c>
      <c r="C9" s="14">
        <v>2050202</v>
      </c>
      <c r="D9" s="9" t="s">
        <v>22</v>
      </c>
      <c r="E9" s="9" t="s">
        <v>42</v>
      </c>
      <c r="F9" s="41">
        <v>3522900</v>
      </c>
      <c r="G9" s="41">
        <v>3344794.51</v>
      </c>
      <c r="H9" s="41">
        <v>178105.49</v>
      </c>
      <c r="I9" s="21" t="s">
        <v>45</v>
      </c>
      <c r="J9" s="22" t="s">
        <v>46</v>
      </c>
      <c r="K9" s="21" t="s">
        <v>45</v>
      </c>
      <c r="L9" s="21" t="s">
        <v>45</v>
      </c>
      <c r="M9" s="41">
        <v>178105.49</v>
      </c>
    </row>
    <row r="10" spans="1:13" ht="48.75" customHeight="1">
      <c r="A10" s="7" t="s">
        <v>43</v>
      </c>
      <c r="B10" s="7" t="s">
        <v>44</v>
      </c>
      <c r="C10" s="14">
        <v>2050202</v>
      </c>
      <c r="D10" s="9" t="s">
        <v>23</v>
      </c>
      <c r="E10" s="9" t="s">
        <v>42</v>
      </c>
      <c r="F10" s="41">
        <v>199600</v>
      </c>
      <c r="G10" s="41">
        <v>190650.23999999999</v>
      </c>
      <c r="H10" s="41">
        <v>8949.76</v>
      </c>
      <c r="I10" s="21" t="s">
        <v>45</v>
      </c>
      <c r="J10" s="22" t="s">
        <v>46</v>
      </c>
      <c r="K10" s="21" t="s">
        <v>45</v>
      </c>
      <c r="L10" s="21" t="s">
        <v>45</v>
      </c>
      <c r="M10" s="41">
        <v>8949.76</v>
      </c>
    </row>
    <row r="11" spans="1:13" ht="48">
      <c r="A11" s="7" t="s">
        <v>43</v>
      </c>
      <c r="B11" s="7" t="s">
        <v>44</v>
      </c>
      <c r="C11" s="14">
        <v>2050202</v>
      </c>
      <c r="D11" s="9" t="s">
        <v>24</v>
      </c>
      <c r="E11" s="9" t="s">
        <v>42</v>
      </c>
      <c r="F11" s="41">
        <v>842500</v>
      </c>
      <c r="G11" s="41">
        <v>809907</v>
      </c>
      <c r="H11" s="41">
        <v>32593</v>
      </c>
      <c r="I11" s="21" t="s">
        <v>45</v>
      </c>
      <c r="J11" s="22" t="s">
        <v>46</v>
      </c>
      <c r="K11" s="21" t="s">
        <v>45</v>
      </c>
      <c r="L11" s="21" t="s">
        <v>45</v>
      </c>
      <c r="M11" s="41">
        <v>32593</v>
      </c>
    </row>
    <row r="12" spans="1:13" ht="48">
      <c r="A12" s="7" t="s">
        <v>43</v>
      </c>
      <c r="B12" s="7" t="s">
        <v>44</v>
      </c>
      <c r="C12" s="14">
        <v>2050202</v>
      </c>
      <c r="D12" s="9" t="s">
        <v>25</v>
      </c>
      <c r="E12" s="9" t="s">
        <v>42</v>
      </c>
      <c r="F12" s="41">
        <v>5496600</v>
      </c>
      <c r="G12" s="41">
        <v>5165971</v>
      </c>
      <c r="H12" s="41">
        <v>330629</v>
      </c>
      <c r="I12" s="21" t="s">
        <v>45</v>
      </c>
      <c r="J12" s="22" t="s">
        <v>46</v>
      </c>
      <c r="K12" s="21" t="s">
        <v>45</v>
      </c>
      <c r="L12" s="21" t="s">
        <v>45</v>
      </c>
      <c r="M12" s="41">
        <v>330629</v>
      </c>
    </row>
    <row r="13" spans="1:13" ht="72">
      <c r="A13" s="7" t="s">
        <v>43</v>
      </c>
      <c r="B13" s="7" t="s">
        <v>44</v>
      </c>
      <c r="C13" s="14">
        <v>2050202</v>
      </c>
      <c r="D13" s="9" t="s">
        <v>26</v>
      </c>
      <c r="E13" s="9" t="s">
        <v>42</v>
      </c>
      <c r="F13" s="41">
        <v>3159300</v>
      </c>
      <c r="G13" s="41">
        <v>2967162.94</v>
      </c>
      <c r="H13" s="41">
        <v>192137.06</v>
      </c>
      <c r="I13" s="21" t="s">
        <v>45</v>
      </c>
      <c r="J13" s="22" t="s">
        <v>46</v>
      </c>
      <c r="K13" s="21" t="s">
        <v>45</v>
      </c>
      <c r="L13" s="21" t="s">
        <v>45</v>
      </c>
      <c r="M13" s="41">
        <v>192137.06</v>
      </c>
    </row>
    <row r="14" spans="1:13" ht="60">
      <c r="A14" s="7" t="s">
        <v>43</v>
      </c>
      <c r="B14" s="7" t="s">
        <v>44</v>
      </c>
      <c r="C14" s="14">
        <v>2050202</v>
      </c>
      <c r="D14" s="9" t="s">
        <v>27</v>
      </c>
      <c r="E14" s="9" t="s">
        <v>42</v>
      </c>
      <c r="F14" s="41">
        <v>387000</v>
      </c>
      <c r="G14" s="41">
        <v>377760</v>
      </c>
      <c r="H14" s="41">
        <v>9240</v>
      </c>
      <c r="I14" s="21" t="s">
        <v>45</v>
      </c>
      <c r="J14" s="22" t="s">
        <v>46</v>
      </c>
      <c r="K14" s="21" t="s">
        <v>45</v>
      </c>
      <c r="L14" s="21" t="s">
        <v>45</v>
      </c>
      <c r="M14" s="41">
        <v>9240</v>
      </c>
    </row>
    <row r="15" spans="1:13" ht="48">
      <c r="A15" s="7" t="s">
        <v>43</v>
      </c>
      <c r="B15" s="7" t="s">
        <v>44</v>
      </c>
      <c r="C15" s="14">
        <v>2050202</v>
      </c>
      <c r="D15" s="9" t="s">
        <v>28</v>
      </c>
      <c r="E15" s="9" t="s">
        <v>42</v>
      </c>
      <c r="F15" s="41">
        <v>330600</v>
      </c>
      <c r="G15" s="41">
        <v>277233.7</v>
      </c>
      <c r="H15" s="41">
        <v>53366.3</v>
      </c>
      <c r="I15" s="21" t="s">
        <v>45</v>
      </c>
      <c r="J15" s="22" t="s">
        <v>46</v>
      </c>
      <c r="K15" s="21" t="s">
        <v>45</v>
      </c>
      <c r="L15" s="21" t="s">
        <v>45</v>
      </c>
      <c r="M15" s="41">
        <v>53366.3</v>
      </c>
    </row>
    <row r="16" spans="1:13" ht="48">
      <c r="A16" s="7" t="s">
        <v>43</v>
      </c>
      <c r="B16" s="7" t="s">
        <v>44</v>
      </c>
      <c r="C16" s="14">
        <v>2050202</v>
      </c>
      <c r="D16" s="9" t="s">
        <v>29</v>
      </c>
      <c r="E16" s="9" t="s">
        <v>42</v>
      </c>
      <c r="F16" s="41">
        <v>145400</v>
      </c>
      <c r="G16" s="41">
        <v>139000</v>
      </c>
      <c r="H16" s="41">
        <v>6400</v>
      </c>
      <c r="I16" s="21" t="s">
        <v>45</v>
      </c>
      <c r="J16" s="22" t="s">
        <v>46</v>
      </c>
      <c r="K16" s="21" t="s">
        <v>45</v>
      </c>
      <c r="L16" s="21" t="s">
        <v>45</v>
      </c>
      <c r="M16" s="41">
        <v>6400</v>
      </c>
    </row>
    <row r="17" spans="1:13" ht="48">
      <c r="A17" s="7" t="s">
        <v>43</v>
      </c>
      <c r="B17" s="7" t="s">
        <v>44</v>
      </c>
      <c r="C17" s="14">
        <v>2050202</v>
      </c>
      <c r="D17" s="9" t="s">
        <v>30</v>
      </c>
      <c r="E17" s="9" t="s">
        <v>42</v>
      </c>
      <c r="F17" s="41">
        <v>222300</v>
      </c>
      <c r="G17" s="41">
        <v>210600</v>
      </c>
      <c r="H17" s="41">
        <v>11700</v>
      </c>
      <c r="I17" s="21" t="s">
        <v>45</v>
      </c>
      <c r="J17" s="22" t="s">
        <v>46</v>
      </c>
      <c r="K17" s="21" t="s">
        <v>45</v>
      </c>
      <c r="L17" s="21" t="s">
        <v>45</v>
      </c>
      <c r="M17" s="41">
        <v>11700</v>
      </c>
    </row>
    <row r="18" spans="1:13" ht="48">
      <c r="A18" s="7" t="s">
        <v>43</v>
      </c>
      <c r="B18" s="7" t="s">
        <v>44</v>
      </c>
      <c r="C18" s="14">
        <v>2050202</v>
      </c>
      <c r="D18" s="9" t="s">
        <v>31</v>
      </c>
      <c r="E18" s="9" t="s">
        <v>42</v>
      </c>
      <c r="F18" s="41">
        <v>355300</v>
      </c>
      <c r="G18" s="41">
        <v>352490</v>
      </c>
      <c r="H18" s="41">
        <v>2810</v>
      </c>
      <c r="I18" s="21" t="s">
        <v>45</v>
      </c>
      <c r="J18" s="22" t="s">
        <v>46</v>
      </c>
      <c r="K18" s="21" t="s">
        <v>45</v>
      </c>
      <c r="L18" s="21" t="s">
        <v>45</v>
      </c>
      <c r="M18" s="41">
        <v>2810</v>
      </c>
    </row>
    <row r="19" spans="1:13" ht="60">
      <c r="A19" s="7" t="s">
        <v>43</v>
      </c>
      <c r="B19" s="7" t="s">
        <v>44</v>
      </c>
      <c r="C19" s="14">
        <v>2050202</v>
      </c>
      <c r="D19" s="9" t="s">
        <v>32</v>
      </c>
      <c r="E19" s="9" t="s">
        <v>42</v>
      </c>
      <c r="F19" s="41">
        <v>352200</v>
      </c>
      <c r="G19" s="41">
        <v>308700.2</v>
      </c>
      <c r="H19" s="41">
        <v>43499.8</v>
      </c>
      <c r="I19" s="21" t="s">
        <v>45</v>
      </c>
      <c r="J19" s="22" t="s">
        <v>46</v>
      </c>
      <c r="K19" s="21" t="s">
        <v>45</v>
      </c>
      <c r="L19" s="21" t="s">
        <v>45</v>
      </c>
      <c r="M19" s="41">
        <v>43499.8</v>
      </c>
    </row>
    <row r="20" spans="1:13" ht="36">
      <c r="A20" s="7" t="s">
        <v>43</v>
      </c>
      <c r="B20" s="7" t="s">
        <v>44</v>
      </c>
      <c r="C20" s="14">
        <v>2050201</v>
      </c>
      <c r="D20" s="9" t="s">
        <v>33</v>
      </c>
      <c r="E20" s="9" t="s">
        <v>42</v>
      </c>
      <c r="F20" s="41">
        <v>116200</v>
      </c>
      <c r="G20" s="41">
        <v>105600</v>
      </c>
      <c r="H20" s="41">
        <v>10600</v>
      </c>
      <c r="I20" s="21" t="s">
        <v>45</v>
      </c>
      <c r="J20" s="22" t="s">
        <v>46</v>
      </c>
      <c r="K20" s="21" t="s">
        <v>45</v>
      </c>
      <c r="L20" s="21" t="s">
        <v>45</v>
      </c>
      <c r="M20" s="41">
        <v>10600</v>
      </c>
    </row>
    <row r="21" spans="1:13" ht="48">
      <c r="A21" s="7" t="s">
        <v>43</v>
      </c>
      <c r="B21" s="7" t="s">
        <v>44</v>
      </c>
      <c r="C21" s="14">
        <v>2050201</v>
      </c>
      <c r="D21" s="9" t="s">
        <v>34</v>
      </c>
      <c r="E21" s="9" t="s">
        <v>42</v>
      </c>
      <c r="F21" s="41">
        <v>593000</v>
      </c>
      <c r="G21" s="41">
        <v>584093</v>
      </c>
      <c r="H21" s="41">
        <v>8907</v>
      </c>
      <c r="I21" s="21" t="s">
        <v>45</v>
      </c>
      <c r="J21" s="22" t="s">
        <v>46</v>
      </c>
      <c r="K21" s="21" t="s">
        <v>45</v>
      </c>
      <c r="L21" s="21" t="s">
        <v>45</v>
      </c>
      <c r="M21" s="41">
        <v>8907</v>
      </c>
    </row>
    <row r="22" spans="1:13" ht="48">
      <c r="A22" s="7" t="s">
        <v>43</v>
      </c>
      <c r="B22" s="7" t="s">
        <v>44</v>
      </c>
      <c r="C22" s="14">
        <v>2050201</v>
      </c>
      <c r="D22" s="9" t="s">
        <v>35</v>
      </c>
      <c r="E22" s="9" t="s">
        <v>42</v>
      </c>
      <c r="F22" s="41">
        <v>260000</v>
      </c>
      <c r="G22" s="41">
        <v>250510</v>
      </c>
      <c r="H22" s="41">
        <v>9490</v>
      </c>
      <c r="I22" s="21" t="s">
        <v>45</v>
      </c>
      <c r="J22" s="22" t="s">
        <v>46</v>
      </c>
      <c r="K22" s="21" t="s">
        <v>45</v>
      </c>
      <c r="L22" s="21" t="s">
        <v>45</v>
      </c>
      <c r="M22" s="41">
        <v>9490</v>
      </c>
    </row>
    <row r="23" spans="1:13" ht="24">
      <c r="A23" s="7" t="s">
        <v>43</v>
      </c>
      <c r="B23" s="7" t="s">
        <v>44</v>
      </c>
      <c r="C23" s="14">
        <v>2050201</v>
      </c>
      <c r="D23" s="9" t="s">
        <v>36</v>
      </c>
      <c r="E23" s="9" t="s">
        <v>42</v>
      </c>
      <c r="F23" s="41">
        <v>121100</v>
      </c>
      <c r="G23" s="41">
        <v>119340</v>
      </c>
      <c r="H23" s="41">
        <v>1760</v>
      </c>
      <c r="I23" s="21" t="s">
        <v>45</v>
      </c>
      <c r="J23" s="22" t="s">
        <v>46</v>
      </c>
      <c r="K23" s="21" t="s">
        <v>45</v>
      </c>
      <c r="L23" s="21" t="s">
        <v>45</v>
      </c>
      <c r="M23" s="41">
        <v>1760</v>
      </c>
    </row>
    <row r="24" spans="1:13" ht="60">
      <c r="A24" s="7" t="s">
        <v>43</v>
      </c>
      <c r="B24" s="7" t="s">
        <v>44</v>
      </c>
      <c r="C24" s="14">
        <v>2050201</v>
      </c>
      <c r="D24" s="9" t="s">
        <v>37</v>
      </c>
      <c r="E24" s="9" t="s">
        <v>42</v>
      </c>
      <c r="F24" s="41">
        <v>262800</v>
      </c>
      <c r="G24" s="41">
        <v>241366.3</v>
      </c>
      <c r="H24" s="41">
        <v>21433.7</v>
      </c>
      <c r="I24" s="21" t="s">
        <v>45</v>
      </c>
      <c r="J24" s="22" t="s">
        <v>46</v>
      </c>
      <c r="K24" s="21" t="s">
        <v>45</v>
      </c>
      <c r="L24" s="21" t="s">
        <v>45</v>
      </c>
      <c r="M24" s="41">
        <v>21433.7</v>
      </c>
    </row>
    <row r="25" spans="1:13" ht="48">
      <c r="A25" s="7" t="s">
        <v>43</v>
      </c>
      <c r="B25" s="7" t="s">
        <v>44</v>
      </c>
      <c r="C25" s="14">
        <v>2050201</v>
      </c>
      <c r="D25" s="9" t="s">
        <v>38</v>
      </c>
      <c r="E25" s="9" t="s">
        <v>42</v>
      </c>
      <c r="F25" s="41">
        <v>148400</v>
      </c>
      <c r="G25" s="41">
        <v>111466</v>
      </c>
      <c r="H25" s="41">
        <v>36934</v>
      </c>
      <c r="I25" s="21" t="s">
        <v>45</v>
      </c>
      <c r="J25" s="22" t="s">
        <v>46</v>
      </c>
      <c r="K25" s="21" t="s">
        <v>45</v>
      </c>
      <c r="L25" s="21" t="s">
        <v>45</v>
      </c>
      <c r="M25" s="41">
        <v>36934</v>
      </c>
    </row>
    <row r="26" spans="1:13" ht="48">
      <c r="A26" s="7" t="s">
        <v>43</v>
      </c>
      <c r="B26" s="7" t="s">
        <v>44</v>
      </c>
      <c r="C26" s="14">
        <v>2050201</v>
      </c>
      <c r="D26" s="9" t="s">
        <v>39</v>
      </c>
      <c r="E26" s="9" t="s">
        <v>42</v>
      </c>
      <c r="F26" s="41">
        <v>3067000</v>
      </c>
      <c r="G26" s="41">
        <v>2810693.44</v>
      </c>
      <c r="H26" s="41">
        <v>256306.56</v>
      </c>
      <c r="I26" s="21" t="s">
        <v>45</v>
      </c>
      <c r="J26" s="22" t="s">
        <v>46</v>
      </c>
      <c r="K26" s="21" t="s">
        <v>45</v>
      </c>
      <c r="L26" s="21" t="s">
        <v>45</v>
      </c>
      <c r="M26" s="41">
        <v>256306.56</v>
      </c>
    </row>
    <row r="27" spans="1:13" ht="48">
      <c r="A27" s="7" t="s">
        <v>43</v>
      </c>
      <c r="B27" s="7" t="s">
        <v>44</v>
      </c>
      <c r="C27" s="14">
        <v>2050201</v>
      </c>
      <c r="D27" s="9" t="s">
        <v>40</v>
      </c>
      <c r="E27" s="9" t="s">
        <v>42</v>
      </c>
      <c r="F27" s="41">
        <v>3067000</v>
      </c>
      <c r="G27" s="41">
        <v>2088000.55</v>
      </c>
      <c r="H27" s="41">
        <v>978999.45</v>
      </c>
      <c r="I27" s="21" t="s">
        <v>45</v>
      </c>
      <c r="J27" s="22" t="s">
        <v>46</v>
      </c>
      <c r="K27" s="21" t="s">
        <v>45</v>
      </c>
      <c r="L27" s="21" t="s">
        <v>45</v>
      </c>
      <c r="M27" s="41">
        <v>978999.45</v>
      </c>
    </row>
    <row r="28" spans="1:13" ht="25.5" customHeight="1">
      <c r="A28" s="66" t="s">
        <v>199</v>
      </c>
      <c r="B28" s="67"/>
      <c r="C28" s="68"/>
      <c r="D28" s="11"/>
      <c r="E28" s="11"/>
      <c r="F28" s="43">
        <f>SUM(F29:F79)</f>
        <v>28510200</v>
      </c>
      <c r="G28" s="43">
        <f t="shared" ref="G28:H28" si="3">SUM(G29:G79)</f>
        <v>26942715.740000002</v>
      </c>
      <c r="H28" s="43">
        <f t="shared" si="3"/>
        <v>1567484.2599999998</v>
      </c>
      <c r="I28" s="23"/>
      <c r="J28" s="23"/>
      <c r="K28" s="23"/>
      <c r="L28" s="23"/>
      <c r="M28" s="43">
        <f t="shared" ref="M28" si="4">SUM(M29:M79)</f>
        <v>1567484.2599999998</v>
      </c>
    </row>
    <row r="29" spans="1:13" ht="40.5">
      <c r="A29" s="12" t="s">
        <v>97</v>
      </c>
      <c r="B29" s="12" t="s">
        <v>98</v>
      </c>
      <c r="C29" s="13">
        <v>2130504</v>
      </c>
      <c r="D29" s="10" t="s">
        <v>47</v>
      </c>
      <c r="E29" s="9" t="s">
        <v>99</v>
      </c>
      <c r="F29" s="46">
        <v>792500</v>
      </c>
      <c r="G29" s="47">
        <v>792300</v>
      </c>
      <c r="H29" s="47">
        <v>200</v>
      </c>
      <c r="I29" s="24" t="s">
        <v>104</v>
      </c>
      <c r="J29" s="24" t="s">
        <v>105</v>
      </c>
      <c r="K29" s="25" t="s">
        <v>7</v>
      </c>
      <c r="L29" s="25" t="s">
        <v>8</v>
      </c>
      <c r="M29" s="47">
        <v>200</v>
      </c>
    </row>
    <row r="30" spans="1:13" ht="40.5">
      <c r="A30" s="12" t="s">
        <v>97</v>
      </c>
      <c r="B30" s="12" t="s">
        <v>98</v>
      </c>
      <c r="C30" s="13">
        <v>2130504</v>
      </c>
      <c r="D30" s="10" t="s">
        <v>48</v>
      </c>
      <c r="E30" s="9" t="s">
        <v>99</v>
      </c>
      <c r="F30" s="46">
        <v>291600</v>
      </c>
      <c r="G30" s="48">
        <v>291600</v>
      </c>
      <c r="H30" s="47">
        <v>0</v>
      </c>
      <c r="I30" s="24" t="s">
        <v>104</v>
      </c>
      <c r="J30" s="24" t="s">
        <v>105</v>
      </c>
      <c r="K30" s="25" t="s">
        <v>7</v>
      </c>
      <c r="L30" s="25" t="s">
        <v>8</v>
      </c>
      <c r="M30" s="47">
        <v>0</v>
      </c>
    </row>
    <row r="31" spans="1:13" ht="40.5">
      <c r="A31" s="12" t="s">
        <v>97</v>
      </c>
      <c r="B31" s="12" t="s">
        <v>98</v>
      </c>
      <c r="C31" s="13">
        <v>2130504</v>
      </c>
      <c r="D31" s="10" t="s">
        <v>49</v>
      </c>
      <c r="E31" s="9" t="s">
        <v>99</v>
      </c>
      <c r="F31" s="46">
        <v>475900</v>
      </c>
      <c r="G31" s="49">
        <v>474800</v>
      </c>
      <c r="H31" s="47">
        <v>1100</v>
      </c>
      <c r="I31" s="24" t="s">
        <v>104</v>
      </c>
      <c r="J31" s="24" t="s">
        <v>105</v>
      </c>
      <c r="K31" s="25" t="s">
        <v>7</v>
      </c>
      <c r="L31" s="25" t="s">
        <v>8</v>
      </c>
      <c r="M31" s="47">
        <v>1100</v>
      </c>
    </row>
    <row r="32" spans="1:13" ht="40.5">
      <c r="A32" s="12" t="s">
        <v>97</v>
      </c>
      <c r="B32" s="12" t="s">
        <v>98</v>
      </c>
      <c r="C32" s="13">
        <v>2130504</v>
      </c>
      <c r="D32" s="10" t="s">
        <v>50</v>
      </c>
      <c r="E32" s="9" t="s">
        <v>99</v>
      </c>
      <c r="F32" s="46">
        <v>845000</v>
      </c>
      <c r="G32" s="47">
        <v>842800</v>
      </c>
      <c r="H32" s="47">
        <v>2200</v>
      </c>
      <c r="I32" s="24" t="s">
        <v>104</v>
      </c>
      <c r="J32" s="24" t="s">
        <v>105</v>
      </c>
      <c r="K32" s="25" t="s">
        <v>7</v>
      </c>
      <c r="L32" s="25" t="s">
        <v>8</v>
      </c>
      <c r="M32" s="47">
        <v>2200</v>
      </c>
    </row>
    <row r="33" spans="1:13" ht="40.5">
      <c r="A33" s="12" t="s">
        <v>97</v>
      </c>
      <c r="B33" s="12" t="s">
        <v>98</v>
      </c>
      <c r="C33" s="13">
        <v>2130504</v>
      </c>
      <c r="D33" s="10" t="s">
        <v>51</v>
      </c>
      <c r="E33" s="9" t="s">
        <v>99</v>
      </c>
      <c r="F33" s="46">
        <v>260800</v>
      </c>
      <c r="G33" s="49">
        <v>259610.07</v>
      </c>
      <c r="H33" s="47">
        <v>1189.93</v>
      </c>
      <c r="I33" s="24" t="s">
        <v>104</v>
      </c>
      <c r="J33" s="24" t="s">
        <v>105</v>
      </c>
      <c r="K33" s="25" t="s">
        <v>7</v>
      </c>
      <c r="L33" s="25" t="s">
        <v>8</v>
      </c>
      <c r="M33" s="47">
        <v>1189.93</v>
      </c>
    </row>
    <row r="34" spans="1:13" ht="40.5">
      <c r="A34" s="12" t="s">
        <v>97</v>
      </c>
      <c r="B34" s="12" t="s">
        <v>98</v>
      </c>
      <c r="C34" s="13">
        <v>2130504</v>
      </c>
      <c r="D34" s="10" t="s">
        <v>52</v>
      </c>
      <c r="E34" s="9" t="s">
        <v>99</v>
      </c>
      <c r="F34" s="46">
        <v>427900</v>
      </c>
      <c r="G34" s="49">
        <v>427288.5</v>
      </c>
      <c r="H34" s="47">
        <v>611.5</v>
      </c>
      <c r="I34" s="24" t="s">
        <v>104</v>
      </c>
      <c r="J34" s="24" t="s">
        <v>105</v>
      </c>
      <c r="K34" s="25" t="s">
        <v>7</v>
      </c>
      <c r="L34" s="25" t="s">
        <v>8</v>
      </c>
      <c r="M34" s="47">
        <v>611.5</v>
      </c>
    </row>
    <row r="35" spans="1:13" ht="40.5">
      <c r="A35" s="12" t="s">
        <v>97</v>
      </c>
      <c r="B35" s="12" t="s">
        <v>98</v>
      </c>
      <c r="C35" s="13">
        <v>2130504</v>
      </c>
      <c r="D35" s="10" t="s">
        <v>53</v>
      </c>
      <c r="E35" s="9" t="s">
        <v>99</v>
      </c>
      <c r="F35" s="46">
        <v>879800</v>
      </c>
      <c r="G35" s="49">
        <v>879409.33</v>
      </c>
      <c r="H35" s="47">
        <v>390.67</v>
      </c>
      <c r="I35" s="24" t="s">
        <v>104</v>
      </c>
      <c r="J35" s="24" t="s">
        <v>105</v>
      </c>
      <c r="K35" s="25" t="s">
        <v>7</v>
      </c>
      <c r="L35" s="25" t="s">
        <v>8</v>
      </c>
      <c r="M35" s="47">
        <v>390.67</v>
      </c>
    </row>
    <row r="36" spans="1:13" ht="40.5">
      <c r="A36" s="12" t="s">
        <v>97</v>
      </c>
      <c r="B36" s="12" t="s">
        <v>98</v>
      </c>
      <c r="C36" s="13">
        <v>2130504</v>
      </c>
      <c r="D36" s="10" t="s">
        <v>54</v>
      </c>
      <c r="E36" s="9" t="s">
        <v>99</v>
      </c>
      <c r="F36" s="46">
        <v>267900</v>
      </c>
      <c r="G36" s="46">
        <v>267446.42</v>
      </c>
      <c r="H36" s="47">
        <v>453.58</v>
      </c>
      <c r="I36" s="24" t="s">
        <v>104</v>
      </c>
      <c r="J36" s="24" t="s">
        <v>105</v>
      </c>
      <c r="K36" s="25" t="s">
        <v>7</v>
      </c>
      <c r="L36" s="25" t="s">
        <v>8</v>
      </c>
      <c r="M36" s="47">
        <v>453.58</v>
      </c>
    </row>
    <row r="37" spans="1:13" ht="40.5">
      <c r="A37" s="12" t="s">
        <v>97</v>
      </c>
      <c r="B37" s="12" t="s">
        <v>98</v>
      </c>
      <c r="C37" s="13">
        <v>2130504</v>
      </c>
      <c r="D37" s="10" t="s">
        <v>55</v>
      </c>
      <c r="E37" s="9" t="s">
        <v>99</v>
      </c>
      <c r="F37" s="46">
        <v>520500</v>
      </c>
      <c r="G37" s="49">
        <v>520500</v>
      </c>
      <c r="H37" s="47">
        <v>0</v>
      </c>
      <c r="I37" s="24" t="s">
        <v>104</v>
      </c>
      <c r="J37" s="24" t="s">
        <v>105</v>
      </c>
      <c r="K37" s="25" t="s">
        <v>7</v>
      </c>
      <c r="L37" s="25" t="s">
        <v>8</v>
      </c>
      <c r="M37" s="47">
        <v>0</v>
      </c>
    </row>
    <row r="38" spans="1:13" ht="40.5">
      <c r="A38" s="12" t="s">
        <v>97</v>
      </c>
      <c r="B38" s="12" t="s">
        <v>98</v>
      </c>
      <c r="C38" s="13">
        <v>2130504</v>
      </c>
      <c r="D38" s="10" t="s">
        <v>56</v>
      </c>
      <c r="E38" s="9" t="s">
        <v>99</v>
      </c>
      <c r="F38" s="46">
        <v>47700</v>
      </c>
      <c r="G38" s="49">
        <v>43886.52</v>
      </c>
      <c r="H38" s="47">
        <v>3813.48</v>
      </c>
      <c r="I38" s="24" t="s">
        <v>104</v>
      </c>
      <c r="J38" s="24" t="s">
        <v>105</v>
      </c>
      <c r="K38" s="25" t="s">
        <v>7</v>
      </c>
      <c r="L38" s="25" t="s">
        <v>8</v>
      </c>
      <c r="M38" s="47">
        <v>3813.48</v>
      </c>
    </row>
    <row r="39" spans="1:13" ht="40.5">
      <c r="A39" s="12" t="s">
        <v>97</v>
      </c>
      <c r="B39" s="12" t="s">
        <v>98</v>
      </c>
      <c r="C39" s="13">
        <v>2130504</v>
      </c>
      <c r="D39" s="10" t="s">
        <v>57</v>
      </c>
      <c r="E39" s="9" t="s">
        <v>99</v>
      </c>
      <c r="F39" s="46">
        <v>235300</v>
      </c>
      <c r="G39" s="49">
        <v>235250</v>
      </c>
      <c r="H39" s="47">
        <v>50</v>
      </c>
      <c r="I39" s="24" t="s">
        <v>104</v>
      </c>
      <c r="J39" s="24" t="s">
        <v>105</v>
      </c>
      <c r="K39" s="25" t="s">
        <v>7</v>
      </c>
      <c r="L39" s="25" t="s">
        <v>8</v>
      </c>
      <c r="M39" s="47">
        <v>50</v>
      </c>
    </row>
    <row r="40" spans="1:13" ht="40.5">
      <c r="A40" s="12" t="s">
        <v>97</v>
      </c>
      <c r="B40" s="12" t="s">
        <v>98</v>
      </c>
      <c r="C40" s="13">
        <v>2130504</v>
      </c>
      <c r="D40" s="10" t="s">
        <v>58</v>
      </c>
      <c r="E40" s="9" t="s">
        <v>99</v>
      </c>
      <c r="F40" s="46">
        <v>49400</v>
      </c>
      <c r="G40" s="49">
        <v>49400</v>
      </c>
      <c r="H40" s="47">
        <v>0</v>
      </c>
      <c r="I40" s="24" t="s">
        <v>104</v>
      </c>
      <c r="J40" s="24" t="s">
        <v>105</v>
      </c>
      <c r="K40" s="25" t="s">
        <v>7</v>
      </c>
      <c r="L40" s="25" t="s">
        <v>8</v>
      </c>
      <c r="M40" s="47">
        <v>0</v>
      </c>
    </row>
    <row r="41" spans="1:13" ht="40.5">
      <c r="A41" s="12" t="s">
        <v>97</v>
      </c>
      <c r="B41" s="12" t="s">
        <v>98</v>
      </c>
      <c r="C41" s="13">
        <v>2130504</v>
      </c>
      <c r="D41" s="10" t="s">
        <v>59</v>
      </c>
      <c r="E41" s="9" t="s">
        <v>99</v>
      </c>
      <c r="F41" s="46">
        <v>155200</v>
      </c>
      <c r="G41" s="47">
        <v>155200</v>
      </c>
      <c r="H41" s="47">
        <v>0</v>
      </c>
      <c r="I41" s="24" t="s">
        <v>104</v>
      </c>
      <c r="J41" s="24" t="s">
        <v>105</v>
      </c>
      <c r="K41" s="25" t="s">
        <v>7</v>
      </c>
      <c r="L41" s="25" t="s">
        <v>8</v>
      </c>
      <c r="M41" s="47">
        <v>0</v>
      </c>
    </row>
    <row r="42" spans="1:13" ht="40.5">
      <c r="A42" s="12" t="s">
        <v>97</v>
      </c>
      <c r="B42" s="12" t="s">
        <v>98</v>
      </c>
      <c r="C42" s="13">
        <v>2130504</v>
      </c>
      <c r="D42" s="10" t="s">
        <v>60</v>
      </c>
      <c r="E42" s="9" t="s">
        <v>99</v>
      </c>
      <c r="F42" s="46">
        <v>46000</v>
      </c>
      <c r="G42" s="47">
        <v>46000</v>
      </c>
      <c r="H42" s="47">
        <v>0</v>
      </c>
      <c r="I42" s="24" t="s">
        <v>104</v>
      </c>
      <c r="J42" s="24" t="s">
        <v>105</v>
      </c>
      <c r="K42" s="25" t="s">
        <v>7</v>
      </c>
      <c r="L42" s="25" t="s">
        <v>8</v>
      </c>
      <c r="M42" s="47">
        <v>0</v>
      </c>
    </row>
    <row r="43" spans="1:13" ht="40.5">
      <c r="A43" s="12" t="s">
        <v>97</v>
      </c>
      <c r="B43" s="12" t="s">
        <v>98</v>
      </c>
      <c r="C43" s="13">
        <v>2130504</v>
      </c>
      <c r="D43" s="10" t="s">
        <v>61</v>
      </c>
      <c r="E43" s="9" t="s">
        <v>99</v>
      </c>
      <c r="F43" s="46">
        <v>274300</v>
      </c>
      <c r="G43" s="47">
        <v>274000</v>
      </c>
      <c r="H43" s="47">
        <v>300</v>
      </c>
      <c r="I43" s="24" t="s">
        <v>104</v>
      </c>
      <c r="J43" s="24" t="s">
        <v>105</v>
      </c>
      <c r="K43" s="25" t="s">
        <v>7</v>
      </c>
      <c r="L43" s="25" t="s">
        <v>8</v>
      </c>
      <c r="M43" s="47">
        <v>300</v>
      </c>
    </row>
    <row r="44" spans="1:13" ht="48">
      <c r="A44" s="12" t="s">
        <v>97</v>
      </c>
      <c r="B44" s="12" t="s">
        <v>98</v>
      </c>
      <c r="C44" s="13">
        <v>2130504</v>
      </c>
      <c r="D44" s="9" t="s">
        <v>62</v>
      </c>
      <c r="E44" s="9" t="s">
        <v>99</v>
      </c>
      <c r="F44" s="46">
        <v>796000</v>
      </c>
      <c r="G44" s="47">
        <v>773000</v>
      </c>
      <c r="H44" s="47">
        <v>23000</v>
      </c>
      <c r="I44" s="24" t="s">
        <v>104</v>
      </c>
      <c r="J44" s="24" t="s">
        <v>105</v>
      </c>
      <c r="K44" s="25" t="s">
        <v>7</v>
      </c>
      <c r="L44" s="25" t="s">
        <v>8</v>
      </c>
      <c r="M44" s="47">
        <v>23000</v>
      </c>
    </row>
    <row r="45" spans="1:13" ht="24">
      <c r="A45" s="12" t="s">
        <v>97</v>
      </c>
      <c r="B45" s="12" t="s">
        <v>98</v>
      </c>
      <c r="C45" s="13">
        <v>2130504</v>
      </c>
      <c r="D45" s="9" t="s">
        <v>63</v>
      </c>
      <c r="E45" s="9" t="s">
        <v>100</v>
      </c>
      <c r="F45" s="46">
        <v>430000</v>
      </c>
      <c r="G45" s="49">
        <v>404200</v>
      </c>
      <c r="H45" s="47">
        <v>25800</v>
      </c>
      <c r="I45" s="26" t="s">
        <v>106</v>
      </c>
      <c r="J45" s="27" t="s">
        <v>107</v>
      </c>
      <c r="K45" s="28" t="s">
        <v>17</v>
      </c>
      <c r="L45" s="26" t="s">
        <v>8</v>
      </c>
      <c r="M45" s="47">
        <v>25800</v>
      </c>
    </row>
    <row r="46" spans="1:13" ht="24">
      <c r="A46" s="12" t="s">
        <v>97</v>
      </c>
      <c r="B46" s="12" t="s">
        <v>98</v>
      </c>
      <c r="C46" s="13">
        <v>2130504</v>
      </c>
      <c r="D46" s="9" t="s">
        <v>64</v>
      </c>
      <c r="E46" s="9" t="s">
        <v>100</v>
      </c>
      <c r="F46" s="46">
        <v>280000</v>
      </c>
      <c r="G46" s="49">
        <v>256300</v>
      </c>
      <c r="H46" s="47">
        <v>23700</v>
      </c>
      <c r="I46" s="26" t="s">
        <v>106</v>
      </c>
      <c r="J46" s="27" t="s">
        <v>107</v>
      </c>
      <c r="K46" s="28" t="s">
        <v>17</v>
      </c>
      <c r="L46" s="26" t="s">
        <v>8</v>
      </c>
      <c r="M46" s="47">
        <v>23700</v>
      </c>
    </row>
    <row r="47" spans="1:13" ht="24">
      <c r="A47" s="12" t="s">
        <v>97</v>
      </c>
      <c r="B47" s="12" t="s">
        <v>98</v>
      </c>
      <c r="C47" s="13">
        <v>2130504</v>
      </c>
      <c r="D47" s="9" t="s">
        <v>65</v>
      </c>
      <c r="E47" s="9" t="s">
        <v>100</v>
      </c>
      <c r="F47" s="46">
        <v>150000</v>
      </c>
      <c r="G47" s="49">
        <v>149530</v>
      </c>
      <c r="H47" s="47">
        <v>470</v>
      </c>
      <c r="I47" s="26" t="s">
        <v>106</v>
      </c>
      <c r="J47" s="27" t="s">
        <v>107</v>
      </c>
      <c r="K47" s="28" t="s">
        <v>17</v>
      </c>
      <c r="L47" s="26" t="s">
        <v>8</v>
      </c>
      <c r="M47" s="47">
        <v>470</v>
      </c>
    </row>
    <row r="48" spans="1:13" ht="24">
      <c r="A48" s="12" t="s">
        <v>97</v>
      </c>
      <c r="B48" s="12" t="s">
        <v>98</v>
      </c>
      <c r="C48" s="13">
        <v>2130504</v>
      </c>
      <c r="D48" s="9" t="s">
        <v>66</v>
      </c>
      <c r="E48" s="9" t="s">
        <v>100</v>
      </c>
      <c r="F48" s="46">
        <v>930000</v>
      </c>
      <c r="G48" s="49">
        <v>833000</v>
      </c>
      <c r="H48" s="47">
        <v>97000</v>
      </c>
      <c r="I48" s="26" t="s">
        <v>106</v>
      </c>
      <c r="J48" s="27" t="s">
        <v>107</v>
      </c>
      <c r="K48" s="28" t="s">
        <v>17</v>
      </c>
      <c r="L48" s="26" t="s">
        <v>8</v>
      </c>
      <c r="M48" s="47">
        <v>97000</v>
      </c>
    </row>
    <row r="49" spans="1:13" ht="24">
      <c r="A49" s="12" t="s">
        <v>97</v>
      </c>
      <c r="B49" s="12" t="s">
        <v>98</v>
      </c>
      <c r="C49" s="13">
        <v>2130504</v>
      </c>
      <c r="D49" s="9" t="s">
        <v>67</v>
      </c>
      <c r="E49" s="9" t="s">
        <v>100</v>
      </c>
      <c r="F49" s="46">
        <v>100000</v>
      </c>
      <c r="G49" s="49">
        <v>94400</v>
      </c>
      <c r="H49" s="47">
        <v>5600</v>
      </c>
      <c r="I49" s="26" t="s">
        <v>106</v>
      </c>
      <c r="J49" s="27" t="s">
        <v>107</v>
      </c>
      <c r="K49" s="28" t="s">
        <v>17</v>
      </c>
      <c r="L49" s="26" t="s">
        <v>8</v>
      </c>
      <c r="M49" s="47">
        <v>5600</v>
      </c>
    </row>
    <row r="50" spans="1:13" ht="24">
      <c r="A50" s="12" t="s">
        <v>97</v>
      </c>
      <c r="B50" s="12" t="s">
        <v>98</v>
      </c>
      <c r="C50" s="13">
        <v>2130504</v>
      </c>
      <c r="D50" s="9" t="s">
        <v>68</v>
      </c>
      <c r="E50" s="9" t="s">
        <v>100</v>
      </c>
      <c r="F50" s="46">
        <v>30000</v>
      </c>
      <c r="G50" s="49">
        <v>24300</v>
      </c>
      <c r="H50" s="47">
        <v>5700</v>
      </c>
      <c r="I50" s="26" t="s">
        <v>106</v>
      </c>
      <c r="J50" s="27" t="s">
        <v>107</v>
      </c>
      <c r="K50" s="28" t="s">
        <v>17</v>
      </c>
      <c r="L50" s="26" t="s">
        <v>8</v>
      </c>
      <c r="M50" s="47">
        <v>5700</v>
      </c>
    </row>
    <row r="51" spans="1:13" ht="24">
      <c r="A51" s="12" t="s">
        <v>97</v>
      </c>
      <c r="B51" s="12" t="s">
        <v>98</v>
      </c>
      <c r="C51" s="13">
        <v>2130504</v>
      </c>
      <c r="D51" s="9" t="s">
        <v>69</v>
      </c>
      <c r="E51" s="9" t="s">
        <v>100</v>
      </c>
      <c r="F51" s="46">
        <v>170000</v>
      </c>
      <c r="G51" s="49">
        <v>158300</v>
      </c>
      <c r="H51" s="47">
        <v>11700</v>
      </c>
      <c r="I51" s="26" t="s">
        <v>106</v>
      </c>
      <c r="J51" s="27" t="s">
        <v>107</v>
      </c>
      <c r="K51" s="28" t="s">
        <v>17</v>
      </c>
      <c r="L51" s="26" t="s">
        <v>8</v>
      </c>
      <c r="M51" s="47">
        <v>11700</v>
      </c>
    </row>
    <row r="52" spans="1:13" ht="24">
      <c r="A52" s="12" t="s">
        <v>97</v>
      </c>
      <c r="B52" s="12" t="s">
        <v>98</v>
      </c>
      <c r="C52" s="13">
        <v>2130504</v>
      </c>
      <c r="D52" s="9" t="s">
        <v>70</v>
      </c>
      <c r="E52" s="9" t="s">
        <v>100</v>
      </c>
      <c r="F52" s="46">
        <v>50000</v>
      </c>
      <c r="G52" s="49">
        <v>47370.27</v>
      </c>
      <c r="H52" s="47">
        <v>2629.73</v>
      </c>
      <c r="I52" s="26" t="s">
        <v>106</v>
      </c>
      <c r="J52" s="27" t="s">
        <v>107</v>
      </c>
      <c r="K52" s="28" t="s">
        <v>17</v>
      </c>
      <c r="L52" s="26" t="s">
        <v>8</v>
      </c>
      <c r="M52" s="47">
        <v>2629.73</v>
      </c>
    </row>
    <row r="53" spans="1:13" ht="24">
      <c r="A53" s="12" t="s">
        <v>97</v>
      </c>
      <c r="B53" s="12" t="s">
        <v>98</v>
      </c>
      <c r="C53" s="13">
        <v>2130504</v>
      </c>
      <c r="D53" s="9" t="s">
        <v>71</v>
      </c>
      <c r="E53" s="9" t="s">
        <v>100</v>
      </c>
      <c r="F53" s="46">
        <v>850000</v>
      </c>
      <c r="G53" s="49">
        <v>730000</v>
      </c>
      <c r="H53" s="47">
        <v>120000</v>
      </c>
      <c r="I53" s="26" t="s">
        <v>106</v>
      </c>
      <c r="J53" s="27" t="s">
        <v>107</v>
      </c>
      <c r="K53" s="28" t="s">
        <v>17</v>
      </c>
      <c r="L53" s="26" t="s">
        <v>8</v>
      </c>
      <c r="M53" s="47">
        <v>120000</v>
      </c>
    </row>
    <row r="54" spans="1:13" ht="24">
      <c r="A54" s="12" t="s">
        <v>97</v>
      </c>
      <c r="B54" s="12" t="s">
        <v>98</v>
      </c>
      <c r="C54" s="13">
        <v>2130504</v>
      </c>
      <c r="D54" s="9" t="s">
        <v>72</v>
      </c>
      <c r="E54" s="9" t="s">
        <v>100</v>
      </c>
      <c r="F54" s="46">
        <v>60000</v>
      </c>
      <c r="G54" s="47">
        <v>60000</v>
      </c>
      <c r="H54" s="47">
        <v>0</v>
      </c>
      <c r="I54" s="26" t="s">
        <v>106</v>
      </c>
      <c r="J54" s="27" t="s">
        <v>107</v>
      </c>
      <c r="K54" s="28" t="s">
        <v>17</v>
      </c>
      <c r="L54" s="26" t="s">
        <v>8</v>
      </c>
      <c r="M54" s="47">
        <v>0</v>
      </c>
    </row>
    <row r="55" spans="1:13" ht="24">
      <c r="A55" s="12" t="s">
        <v>97</v>
      </c>
      <c r="B55" s="12" t="s">
        <v>98</v>
      </c>
      <c r="C55" s="13">
        <v>2130504</v>
      </c>
      <c r="D55" s="9" t="s">
        <v>73</v>
      </c>
      <c r="E55" s="9" t="s">
        <v>100</v>
      </c>
      <c r="F55" s="46">
        <v>400000</v>
      </c>
      <c r="G55" s="49">
        <v>357110.3</v>
      </c>
      <c r="H55" s="47">
        <v>42889.7</v>
      </c>
      <c r="I55" s="26" t="s">
        <v>106</v>
      </c>
      <c r="J55" s="27" t="s">
        <v>107</v>
      </c>
      <c r="K55" s="28" t="s">
        <v>17</v>
      </c>
      <c r="L55" s="26" t="s">
        <v>8</v>
      </c>
      <c r="M55" s="47">
        <v>42889.7</v>
      </c>
    </row>
    <row r="56" spans="1:13" ht="24">
      <c r="A56" s="12" t="s">
        <v>97</v>
      </c>
      <c r="B56" s="12" t="s">
        <v>98</v>
      </c>
      <c r="C56" s="13">
        <v>2130504</v>
      </c>
      <c r="D56" s="9" t="s">
        <v>74</v>
      </c>
      <c r="E56" s="9" t="s">
        <v>100</v>
      </c>
      <c r="F56" s="46">
        <v>980000</v>
      </c>
      <c r="G56" s="50">
        <v>871003.07</v>
      </c>
      <c r="H56" s="47">
        <v>108996.93</v>
      </c>
      <c r="I56" s="26" t="s">
        <v>106</v>
      </c>
      <c r="J56" s="27" t="s">
        <v>107</v>
      </c>
      <c r="K56" s="28" t="s">
        <v>17</v>
      </c>
      <c r="L56" s="26" t="s">
        <v>8</v>
      </c>
      <c r="M56" s="47">
        <v>108996.93</v>
      </c>
    </row>
    <row r="57" spans="1:13" ht="24">
      <c r="A57" s="12" t="s">
        <v>97</v>
      </c>
      <c r="B57" s="12" t="s">
        <v>98</v>
      </c>
      <c r="C57" s="13">
        <v>2130504</v>
      </c>
      <c r="D57" s="9" t="s">
        <v>75</v>
      </c>
      <c r="E57" s="9" t="s">
        <v>100</v>
      </c>
      <c r="F57" s="46">
        <v>300000</v>
      </c>
      <c r="G57" s="49">
        <v>289370.3</v>
      </c>
      <c r="H57" s="47">
        <v>10629.7</v>
      </c>
      <c r="I57" s="26" t="s">
        <v>106</v>
      </c>
      <c r="J57" s="27" t="s">
        <v>107</v>
      </c>
      <c r="K57" s="28" t="s">
        <v>17</v>
      </c>
      <c r="L57" s="26" t="s">
        <v>8</v>
      </c>
      <c r="M57" s="47">
        <v>10629.7</v>
      </c>
    </row>
    <row r="58" spans="1:13" ht="24">
      <c r="A58" s="12" t="s">
        <v>97</v>
      </c>
      <c r="B58" s="12" t="s">
        <v>98</v>
      </c>
      <c r="C58" s="13">
        <v>2130504</v>
      </c>
      <c r="D58" s="9" t="s">
        <v>76</v>
      </c>
      <c r="E58" s="9" t="s">
        <v>100</v>
      </c>
      <c r="F58" s="46">
        <v>350000</v>
      </c>
      <c r="G58" s="49">
        <v>307000</v>
      </c>
      <c r="H58" s="47">
        <v>43000</v>
      </c>
      <c r="I58" s="26" t="s">
        <v>106</v>
      </c>
      <c r="J58" s="27" t="s">
        <v>107</v>
      </c>
      <c r="K58" s="28" t="s">
        <v>17</v>
      </c>
      <c r="L58" s="26" t="s">
        <v>8</v>
      </c>
      <c r="M58" s="47">
        <v>43000</v>
      </c>
    </row>
    <row r="59" spans="1:13" ht="24">
      <c r="A59" s="12" t="s">
        <v>97</v>
      </c>
      <c r="B59" s="12" t="s">
        <v>98</v>
      </c>
      <c r="C59" s="13">
        <v>2130504</v>
      </c>
      <c r="D59" s="9" t="s">
        <v>77</v>
      </c>
      <c r="E59" s="9" t="s">
        <v>100</v>
      </c>
      <c r="F59" s="46">
        <v>500000</v>
      </c>
      <c r="G59" s="49">
        <v>469000</v>
      </c>
      <c r="H59" s="47">
        <v>31000</v>
      </c>
      <c r="I59" s="26" t="s">
        <v>106</v>
      </c>
      <c r="J59" s="27" t="s">
        <v>107</v>
      </c>
      <c r="K59" s="28" t="s">
        <v>17</v>
      </c>
      <c r="L59" s="26" t="s">
        <v>8</v>
      </c>
      <c r="M59" s="47">
        <v>31000</v>
      </c>
    </row>
    <row r="60" spans="1:13" ht="24">
      <c r="A60" s="12" t="s">
        <v>97</v>
      </c>
      <c r="B60" s="12" t="s">
        <v>98</v>
      </c>
      <c r="C60" s="13">
        <v>2130504</v>
      </c>
      <c r="D60" s="9" t="s">
        <v>78</v>
      </c>
      <c r="E60" s="9" t="s">
        <v>100</v>
      </c>
      <c r="F60" s="46">
        <v>20000</v>
      </c>
      <c r="G60" s="49">
        <v>20000</v>
      </c>
      <c r="H60" s="47">
        <v>0</v>
      </c>
      <c r="I60" s="26" t="s">
        <v>106</v>
      </c>
      <c r="J60" s="27" t="s">
        <v>107</v>
      </c>
      <c r="K60" s="28" t="s">
        <v>17</v>
      </c>
      <c r="L60" s="26" t="s">
        <v>8</v>
      </c>
      <c r="M60" s="47">
        <v>0</v>
      </c>
    </row>
    <row r="61" spans="1:13" ht="24">
      <c r="A61" s="12" t="s">
        <v>97</v>
      </c>
      <c r="B61" s="12" t="s">
        <v>98</v>
      </c>
      <c r="C61" s="13">
        <v>2130504</v>
      </c>
      <c r="D61" s="9" t="s">
        <v>79</v>
      </c>
      <c r="E61" s="9" t="s">
        <v>100</v>
      </c>
      <c r="F61" s="46">
        <v>200000</v>
      </c>
      <c r="G61" s="49">
        <v>187000</v>
      </c>
      <c r="H61" s="47">
        <v>13000</v>
      </c>
      <c r="I61" s="26" t="s">
        <v>106</v>
      </c>
      <c r="J61" s="27" t="s">
        <v>107</v>
      </c>
      <c r="K61" s="28" t="s">
        <v>17</v>
      </c>
      <c r="L61" s="26" t="s">
        <v>8</v>
      </c>
      <c r="M61" s="47">
        <v>13000</v>
      </c>
    </row>
    <row r="62" spans="1:13" ht="24">
      <c r="A62" s="12" t="s">
        <v>97</v>
      </c>
      <c r="B62" s="12" t="s">
        <v>98</v>
      </c>
      <c r="C62" s="13">
        <v>2130504</v>
      </c>
      <c r="D62" s="9" t="s">
        <v>80</v>
      </c>
      <c r="E62" s="9" t="s">
        <v>100</v>
      </c>
      <c r="F62" s="46">
        <v>300000</v>
      </c>
      <c r="G62" s="46">
        <v>283990.8</v>
      </c>
      <c r="H62" s="47">
        <v>16009.2</v>
      </c>
      <c r="I62" s="26" t="s">
        <v>106</v>
      </c>
      <c r="J62" s="27" t="s">
        <v>107</v>
      </c>
      <c r="K62" s="28" t="s">
        <v>17</v>
      </c>
      <c r="L62" s="26" t="s">
        <v>8</v>
      </c>
      <c r="M62" s="47">
        <v>16009.2</v>
      </c>
    </row>
    <row r="63" spans="1:13" ht="24">
      <c r="A63" s="12" t="s">
        <v>97</v>
      </c>
      <c r="B63" s="12" t="s">
        <v>98</v>
      </c>
      <c r="C63" s="13">
        <v>2130504</v>
      </c>
      <c r="D63" s="9" t="s">
        <v>81</v>
      </c>
      <c r="E63" s="9" t="s">
        <v>100</v>
      </c>
      <c r="F63" s="46">
        <v>300000</v>
      </c>
      <c r="G63" s="49">
        <v>288663.59999999998</v>
      </c>
      <c r="H63" s="47">
        <v>11336.4</v>
      </c>
      <c r="I63" s="26" t="s">
        <v>106</v>
      </c>
      <c r="J63" s="27" t="s">
        <v>107</v>
      </c>
      <c r="K63" s="28" t="s">
        <v>17</v>
      </c>
      <c r="L63" s="26" t="s">
        <v>8</v>
      </c>
      <c r="M63" s="47">
        <v>11336.4</v>
      </c>
    </row>
    <row r="64" spans="1:13" ht="24">
      <c r="A64" s="12" t="s">
        <v>97</v>
      </c>
      <c r="B64" s="12" t="s">
        <v>98</v>
      </c>
      <c r="C64" s="13">
        <v>2130504</v>
      </c>
      <c r="D64" s="9" t="s">
        <v>82</v>
      </c>
      <c r="E64" s="9" t="s">
        <v>100</v>
      </c>
      <c r="F64" s="46">
        <v>80000</v>
      </c>
      <c r="G64" s="47">
        <v>80000</v>
      </c>
      <c r="H64" s="47">
        <v>0</v>
      </c>
      <c r="I64" s="26" t="s">
        <v>106</v>
      </c>
      <c r="J64" s="27" t="s">
        <v>107</v>
      </c>
      <c r="K64" s="28" t="s">
        <v>17</v>
      </c>
      <c r="L64" s="26" t="s">
        <v>8</v>
      </c>
      <c r="M64" s="47">
        <v>0</v>
      </c>
    </row>
    <row r="65" spans="1:13" ht="24">
      <c r="A65" s="12" t="s">
        <v>97</v>
      </c>
      <c r="B65" s="12" t="s">
        <v>98</v>
      </c>
      <c r="C65" s="13">
        <v>2130504</v>
      </c>
      <c r="D65" s="9" t="s">
        <v>83</v>
      </c>
      <c r="E65" s="9" t="s">
        <v>100</v>
      </c>
      <c r="F65" s="46">
        <v>21000</v>
      </c>
      <c r="G65" s="49">
        <v>20200</v>
      </c>
      <c r="H65" s="47">
        <v>800</v>
      </c>
      <c r="I65" s="26" t="s">
        <v>106</v>
      </c>
      <c r="J65" s="27" t="s">
        <v>107</v>
      </c>
      <c r="K65" s="28" t="s">
        <v>17</v>
      </c>
      <c r="L65" s="26" t="s">
        <v>8</v>
      </c>
      <c r="M65" s="47">
        <v>800</v>
      </c>
    </row>
    <row r="66" spans="1:13" ht="24">
      <c r="A66" s="12" t="s">
        <v>97</v>
      </c>
      <c r="B66" s="12" t="s">
        <v>98</v>
      </c>
      <c r="C66" s="13">
        <v>2130504</v>
      </c>
      <c r="D66" s="9" t="s">
        <v>84</v>
      </c>
      <c r="E66" s="9" t="s">
        <v>100</v>
      </c>
      <c r="F66" s="46">
        <v>150000</v>
      </c>
      <c r="G66" s="49">
        <v>136300</v>
      </c>
      <c r="H66" s="47">
        <v>13700</v>
      </c>
      <c r="I66" s="26" t="s">
        <v>106</v>
      </c>
      <c r="J66" s="27" t="s">
        <v>107</v>
      </c>
      <c r="K66" s="28" t="s">
        <v>17</v>
      </c>
      <c r="L66" s="26" t="s">
        <v>8</v>
      </c>
      <c r="M66" s="47">
        <v>13700</v>
      </c>
    </row>
    <row r="67" spans="1:13" ht="24">
      <c r="A67" s="12" t="s">
        <v>97</v>
      </c>
      <c r="B67" s="12" t="s">
        <v>98</v>
      </c>
      <c r="C67" s="13">
        <v>2130504</v>
      </c>
      <c r="D67" s="9" t="s">
        <v>85</v>
      </c>
      <c r="E67" s="9" t="s">
        <v>100</v>
      </c>
      <c r="F67" s="46">
        <v>250000</v>
      </c>
      <c r="G67" s="49">
        <v>237100</v>
      </c>
      <c r="H67" s="47">
        <v>12900</v>
      </c>
      <c r="I67" s="26" t="s">
        <v>106</v>
      </c>
      <c r="J67" s="27" t="s">
        <v>107</v>
      </c>
      <c r="K67" s="28" t="s">
        <v>17</v>
      </c>
      <c r="L67" s="26" t="s">
        <v>8</v>
      </c>
      <c r="M67" s="47">
        <v>12900</v>
      </c>
    </row>
    <row r="68" spans="1:13" ht="24">
      <c r="A68" s="12" t="s">
        <v>97</v>
      </c>
      <c r="B68" s="12" t="s">
        <v>98</v>
      </c>
      <c r="C68" s="13">
        <v>2130504</v>
      </c>
      <c r="D68" s="9" t="s">
        <v>86</v>
      </c>
      <c r="E68" s="9" t="s">
        <v>100</v>
      </c>
      <c r="F68" s="46">
        <v>100000</v>
      </c>
      <c r="G68" s="49">
        <v>92800</v>
      </c>
      <c r="H68" s="47">
        <v>7200</v>
      </c>
      <c r="I68" s="26" t="s">
        <v>106</v>
      </c>
      <c r="J68" s="27" t="s">
        <v>107</v>
      </c>
      <c r="K68" s="28" t="s">
        <v>17</v>
      </c>
      <c r="L68" s="26" t="s">
        <v>8</v>
      </c>
      <c r="M68" s="47">
        <v>7200</v>
      </c>
    </row>
    <row r="69" spans="1:13" ht="24">
      <c r="A69" s="12" t="s">
        <v>97</v>
      </c>
      <c r="B69" s="12" t="s">
        <v>98</v>
      </c>
      <c r="C69" s="13">
        <v>2130504</v>
      </c>
      <c r="D69" s="9" t="s">
        <v>87</v>
      </c>
      <c r="E69" s="9" t="s">
        <v>100</v>
      </c>
      <c r="F69" s="46">
        <v>60000</v>
      </c>
      <c r="G69" s="47">
        <v>60000</v>
      </c>
      <c r="H69" s="47">
        <v>0</v>
      </c>
      <c r="I69" s="26" t="s">
        <v>106</v>
      </c>
      <c r="J69" s="27" t="s">
        <v>107</v>
      </c>
      <c r="K69" s="28" t="s">
        <v>17</v>
      </c>
      <c r="L69" s="26" t="s">
        <v>8</v>
      </c>
      <c r="M69" s="47">
        <v>0</v>
      </c>
    </row>
    <row r="70" spans="1:13" ht="24">
      <c r="A70" s="12" t="s">
        <v>97</v>
      </c>
      <c r="B70" s="12" t="s">
        <v>98</v>
      </c>
      <c r="C70" s="13">
        <v>2130504</v>
      </c>
      <c r="D70" s="9" t="s">
        <v>88</v>
      </c>
      <c r="E70" s="9" t="s">
        <v>100</v>
      </c>
      <c r="F70" s="46">
        <v>300000</v>
      </c>
      <c r="G70" s="49">
        <v>287000</v>
      </c>
      <c r="H70" s="47">
        <v>13000</v>
      </c>
      <c r="I70" s="26" t="s">
        <v>106</v>
      </c>
      <c r="J70" s="27" t="s">
        <v>107</v>
      </c>
      <c r="K70" s="28" t="s">
        <v>17</v>
      </c>
      <c r="L70" s="26" t="s">
        <v>8</v>
      </c>
      <c r="M70" s="47">
        <v>13000</v>
      </c>
    </row>
    <row r="71" spans="1:13" ht="24">
      <c r="A71" s="12" t="s">
        <v>97</v>
      </c>
      <c r="B71" s="12" t="s">
        <v>98</v>
      </c>
      <c r="C71" s="13">
        <v>2130504</v>
      </c>
      <c r="D71" s="9" t="s">
        <v>89</v>
      </c>
      <c r="E71" s="9" t="s">
        <v>100</v>
      </c>
      <c r="F71" s="46">
        <v>50000</v>
      </c>
      <c r="G71" s="49">
        <v>48400</v>
      </c>
      <c r="H71" s="47">
        <v>1600</v>
      </c>
      <c r="I71" s="26" t="s">
        <v>106</v>
      </c>
      <c r="J71" s="27" t="s">
        <v>107</v>
      </c>
      <c r="K71" s="28" t="s">
        <v>17</v>
      </c>
      <c r="L71" s="26" t="s">
        <v>8</v>
      </c>
      <c r="M71" s="47">
        <v>1600</v>
      </c>
    </row>
    <row r="72" spans="1:13" ht="24">
      <c r="A72" s="12" t="s">
        <v>97</v>
      </c>
      <c r="B72" s="12" t="s">
        <v>98</v>
      </c>
      <c r="C72" s="13">
        <v>2130504</v>
      </c>
      <c r="D72" s="9" t="s">
        <v>90</v>
      </c>
      <c r="E72" s="9" t="s">
        <v>100</v>
      </c>
      <c r="F72" s="46">
        <v>35000</v>
      </c>
      <c r="G72" s="47">
        <v>35000</v>
      </c>
      <c r="H72" s="47">
        <v>0</v>
      </c>
      <c r="I72" s="26" t="s">
        <v>106</v>
      </c>
      <c r="J72" s="27" t="s">
        <v>107</v>
      </c>
      <c r="K72" s="28" t="s">
        <v>17</v>
      </c>
      <c r="L72" s="26" t="s">
        <v>8</v>
      </c>
      <c r="M72" s="47">
        <v>0</v>
      </c>
    </row>
    <row r="73" spans="1:13" ht="24">
      <c r="A73" s="12" t="s">
        <v>97</v>
      </c>
      <c r="B73" s="12" t="s">
        <v>98</v>
      </c>
      <c r="C73" s="13">
        <v>2130504</v>
      </c>
      <c r="D73" s="9" t="s">
        <v>91</v>
      </c>
      <c r="E73" s="9" t="s">
        <v>100</v>
      </c>
      <c r="F73" s="46">
        <v>200000</v>
      </c>
      <c r="G73" s="46">
        <v>198865.81</v>
      </c>
      <c r="H73" s="47">
        <v>1134.19</v>
      </c>
      <c r="I73" s="26" t="s">
        <v>106</v>
      </c>
      <c r="J73" s="27" t="s">
        <v>107</v>
      </c>
      <c r="K73" s="28" t="s">
        <v>17</v>
      </c>
      <c r="L73" s="26" t="s">
        <v>8</v>
      </c>
      <c r="M73" s="47">
        <v>1134.19</v>
      </c>
    </row>
    <row r="74" spans="1:13" ht="24">
      <c r="A74" s="12" t="s">
        <v>97</v>
      </c>
      <c r="B74" s="12" t="s">
        <v>98</v>
      </c>
      <c r="C74" s="13">
        <v>2130504</v>
      </c>
      <c r="D74" s="9" t="s">
        <v>92</v>
      </c>
      <c r="E74" s="9" t="s">
        <v>100</v>
      </c>
      <c r="F74" s="48">
        <v>200000</v>
      </c>
      <c r="G74" s="49">
        <v>186400</v>
      </c>
      <c r="H74" s="47">
        <v>13600</v>
      </c>
      <c r="I74" s="26" t="s">
        <v>106</v>
      </c>
      <c r="J74" s="27" t="s">
        <v>107</v>
      </c>
      <c r="K74" s="28" t="s">
        <v>17</v>
      </c>
      <c r="L74" s="26" t="s">
        <v>8</v>
      </c>
      <c r="M74" s="47">
        <v>13600</v>
      </c>
    </row>
    <row r="75" spans="1:13" ht="40.5">
      <c r="A75" s="12" t="s">
        <v>97</v>
      </c>
      <c r="B75" s="12" t="s">
        <v>98</v>
      </c>
      <c r="C75" s="13">
        <v>2130504</v>
      </c>
      <c r="D75" s="9" t="s">
        <v>93</v>
      </c>
      <c r="E75" s="9" t="s">
        <v>99</v>
      </c>
      <c r="F75" s="41">
        <v>983500</v>
      </c>
      <c r="G75" s="41">
        <v>982904.29</v>
      </c>
      <c r="H75" s="41">
        <v>595.71</v>
      </c>
      <c r="I75" s="24" t="s">
        <v>10</v>
      </c>
      <c r="J75" s="24" t="s">
        <v>11</v>
      </c>
      <c r="K75" s="25" t="s">
        <v>12</v>
      </c>
      <c r="L75" s="25" t="s">
        <v>9</v>
      </c>
      <c r="M75" s="41">
        <v>595.71</v>
      </c>
    </row>
    <row r="76" spans="1:13" ht="48">
      <c r="A76" s="12" t="s">
        <v>97</v>
      </c>
      <c r="B76" s="12" t="s">
        <v>98</v>
      </c>
      <c r="C76" s="13">
        <v>2130504</v>
      </c>
      <c r="D76" s="9" t="s">
        <v>101</v>
      </c>
      <c r="E76" s="9" t="s">
        <v>102</v>
      </c>
      <c r="F76" s="41">
        <v>12610700</v>
      </c>
      <c r="G76" s="41">
        <v>11754805.17</v>
      </c>
      <c r="H76" s="41">
        <v>855894.83</v>
      </c>
      <c r="I76" s="24" t="s">
        <v>106</v>
      </c>
      <c r="J76" s="24" t="s">
        <v>107</v>
      </c>
      <c r="K76" s="25" t="s">
        <v>17</v>
      </c>
      <c r="L76" s="25" t="s">
        <v>8</v>
      </c>
      <c r="M76" s="41">
        <v>855894.83</v>
      </c>
    </row>
    <row r="77" spans="1:13" ht="24.75">
      <c r="A77" s="12" t="s">
        <v>97</v>
      </c>
      <c r="B77" s="12" t="s">
        <v>98</v>
      </c>
      <c r="C77" s="13">
        <v>2130504</v>
      </c>
      <c r="D77" s="9" t="s">
        <v>94</v>
      </c>
      <c r="E77" s="9" t="s">
        <v>103</v>
      </c>
      <c r="F77" s="41">
        <v>354200</v>
      </c>
      <c r="G77" s="41">
        <v>328600</v>
      </c>
      <c r="H77" s="41">
        <v>25600</v>
      </c>
      <c r="I77" s="21" t="s">
        <v>45</v>
      </c>
      <c r="J77" s="22" t="s">
        <v>46</v>
      </c>
      <c r="K77" s="21" t="s">
        <v>45</v>
      </c>
      <c r="L77" s="21" t="s">
        <v>45</v>
      </c>
      <c r="M77" s="41">
        <v>25600</v>
      </c>
    </row>
    <row r="78" spans="1:13" ht="24">
      <c r="A78" s="12" t="s">
        <v>97</v>
      </c>
      <c r="B78" s="12" t="s">
        <v>98</v>
      </c>
      <c r="C78" s="13">
        <v>2130504</v>
      </c>
      <c r="D78" s="9" t="s">
        <v>95</v>
      </c>
      <c r="E78" s="9" t="s">
        <v>103</v>
      </c>
      <c r="F78" s="41">
        <v>200000</v>
      </c>
      <c r="G78" s="41">
        <v>194311.29</v>
      </c>
      <c r="H78" s="41">
        <v>5688.71</v>
      </c>
      <c r="I78" s="21" t="s">
        <v>45</v>
      </c>
      <c r="J78" s="22" t="s">
        <v>46</v>
      </c>
      <c r="K78" s="21" t="s">
        <v>45</v>
      </c>
      <c r="L78" s="21" t="s">
        <v>45</v>
      </c>
      <c r="M78" s="41">
        <v>5688.71</v>
      </c>
    </row>
    <row r="79" spans="1:13" ht="25.5">
      <c r="A79" s="12" t="s">
        <v>97</v>
      </c>
      <c r="B79" s="12" t="s">
        <v>98</v>
      </c>
      <c r="C79" s="13">
        <v>2130504</v>
      </c>
      <c r="D79" s="9" t="s">
        <v>96</v>
      </c>
      <c r="E79" s="9" t="s">
        <v>103</v>
      </c>
      <c r="F79" s="41">
        <v>150000</v>
      </c>
      <c r="G79" s="41">
        <v>137000</v>
      </c>
      <c r="H79" s="41">
        <v>13000</v>
      </c>
      <c r="I79" s="21" t="s">
        <v>45</v>
      </c>
      <c r="J79" s="22" t="s">
        <v>46</v>
      </c>
      <c r="K79" s="21" t="s">
        <v>45</v>
      </c>
      <c r="L79" s="21" t="s">
        <v>45</v>
      </c>
      <c r="M79" s="41">
        <v>13000</v>
      </c>
    </row>
    <row r="80" spans="1:13" s="4" customFormat="1" ht="25.5" customHeight="1">
      <c r="A80" s="60" t="s">
        <v>198</v>
      </c>
      <c r="B80" s="60"/>
      <c r="C80" s="60"/>
      <c r="D80" s="17"/>
      <c r="E80" s="17"/>
      <c r="F80" s="43">
        <f>SUM(F81:F149)</f>
        <v>8612672</v>
      </c>
      <c r="G80" s="43">
        <f t="shared" ref="G80:H80" si="5">SUM(G81:G149)</f>
        <v>7915944.3500000006</v>
      </c>
      <c r="H80" s="43">
        <f t="shared" si="5"/>
        <v>696727.64999999979</v>
      </c>
      <c r="I80" s="23"/>
      <c r="J80" s="23"/>
      <c r="K80" s="23"/>
      <c r="L80" s="23"/>
      <c r="M80" s="43">
        <f t="shared" ref="M80" si="6">SUM(M81:M149)</f>
        <v>696727.64999999979</v>
      </c>
    </row>
    <row r="81" spans="1:13" ht="36">
      <c r="A81" s="12" t="s">
        <v>177</v>
      </c>
      <c r="B81" s="12" t="s">
        <v>44</v>
      </c>
      <c r="C81" s="3">
        <v>2130506</v>
      </c>
      <c r="D81" s="15" t="s">
        <v>108</v>
      </c>
      <c r="E81" s="9" t="s">
        <v>178</v>
      </c>
      <c r="F81" s="46">
        <v>100000</v>
      </c>
      <c r="G81" s="46">
        <v>83669</v>
      </c>
      <c r="H81" s="46">
        <v>16331</v>
      </c>
      <c r="I81" s="29" t="s">
        <v>10</v>
      </c>
      <c r="J81" s="29" t="s">
        <v>11</v>
      </c>
      <c r="K81" s="30" t="s">
        <v>12</v>
      </c>
      <c r="L81" s="29" t="s">
        <v>9</v>
      </c>
      <c r="M81" s="46">
        <v>16331</v>
      </c>
    </row>
    <row r="82" spans="1:13" ht="36">
      <c r="A82" s="12" t="s">
        <v>177</v>
      </c>
      <c r="B82" s="12" t="s">
        <v>44</v>
      </c>
      <c r="C82" s="3">
        <v>2130506</v>
      </c>
      <c r="D82" s="10" t="s">
        <v>109</v>
      </c>
      <c r="E82" s="9" t="s">
        <v>178</v>
      </c>
      <c r="F82" s="46">
        <v>120000</v>
      </c>
      <c r="G82" s="46">
        <v>119921</v>
      </c>
      <c r="H82" s="50">
        <v>79</v>
      </c>
      <c r="I82" s="29" t="s">
        <v>10</v>
      </c>
      <c r="J82" s="29" t="s">
        <v>11</v>
      </c>
      <c r="K82" s="30" t="s">
        <v>12</v>
      </c>
      <c r="L82" s="29" t="s">
        <v>9</v>
      </c>
      <c r="M82" s="50">
        <v>79</v>
      </c>
    </row>
    <row r="83" spans="1:13" ht="36">
      <c r="A83" s="12" t="s">
        <v>177</v>
      </c>
      <c r="B83" s="12" t="s">
        <v>44</v>
      </c>
      <c r="C83" s="3">
        <v>2130506</v>
      </c>
      <c r="D83" s="15" t="s">
        <v>110</v>
      </c>
      <c r="E83" s="9" t="s">
        <v>178</v>
      </c>
      <c r="F83" s="46">
        <v>100000</v>
      </c>
      <c r="G83" s="46">
        <v>91167</v>
      </c>
      <c r="H83" s="50">
        <v>8833</v>
      </c>
      <c r="I83" s="29" t="s">
        <v>10</v>
      </c>
      <c r="J83" s="29" t="s">
        <v>11</v>
      </c>
      <c r="K83" s="30" t="s">
        <v>12</v>
      </c>
      <c r="L83" s="29" t="s">
        <v>9</v>
      </c>
      <c r="M83" s="50">
        <v>8833</v>
      </c>
    </row>
    <row r="84" spans="1:13" ht="36">
      <c r="A84" s="12" t="s">
        <v>177</v>
      </c>
      <c r="B84" s="12" t="s">
        <v>44</v>
      </c>
      <c r="C84" s="3">
        <v>2130506</v>
      </c>
      <c r="D84" s="15" t="s">
        <v>111</v>
      </c>
      <c r="E84" s="9" t="s">
        <v>178</v>
      </c>
      <c r="F84" s="50">
        <v>100000</v>
      </c>
      <c r="G84" s="46">
        <v>98237</v>
      </c>
      <c r="H84" s="50">
        <v>1763</v>
      </c>
      <c r="I84" s="29" t="s">
        <v>10</v>
      </c>
      <c r="J84" s="29" t="s">
        <v>11</v>
      </c>
      <c r="K84" s="30" t="s">
        <v>12</v>
      </c>
      <c r="L84" s="29" t="s">
        <v>9</v>
      </c>
      <c r="M84" s="50">
        <v>1763</v>
      </c>
    </row>
    <row r="85" spans="1:13" ht="36">
      <c r="A85" s="12" t="s">
        <v>177</v>
      </c>
      <c r="B85" s="12" t="s">
        <v>44</v>
      </c>
      <c r="C85" s="3">
        <v>2130506</v>
      </c>
      <c r="D85" s="15" t="s">
        <v>112</v>
      </c>
      <c r="E85" s="9" t="s">
        <v>178</v>
      </c>
      <c r="F85" s="46">
        <v>100000</v>
      </c>
      <c r="G85" s="46">
        <v>99886.5</v>
      </c>
      <c r="H85" s="46">
        <v>113.5</v>
      </c>
      <c r="I85" s="29" t="s">
        <v>10</v>
      </c>
      <c r="J85" s="29" t="s">
        <v>11</v>
      </c>
      <c r="K85" s="30" t="s">
        <v>12</v>
      </c>
      <c r="L85" s="29" t="s">
        <v>9</v>
      </c>
      <c r="M85" s="46">
        <v>113.5</v>
      </c>
    </row>
    <row r="86" spans="1:13" ht="36">
      <c r="A86" s="12" t="s">
        <v>177</v>
      </c>
      <c r="B86" s="12" t="s">
        <v>44</v>
      </c>
      <c r="C86" s="3">
        <v>2130506</v>
      </c>
      <c r="D86" s="15" t="s">
        <v>113</v>
      </c>
      <c r="E86" s="9" t="s">
        <v>178</v>
      </c>
      <c r="F86" s="46">
        <v>105000</v>
      </c>
      <c r="G86" s="46">
        <v>98551</v>
      </c>
      <c r="H86" s="46">
        <v>6449</v>
      </c>
      <c r="I86" s="29" t="s">
        <v>10</v>
      </c>
      <c r="J86" s="29" t="s">
        <v>11</v>
      </c>
      <c r="K86" s="30" t="s">
        <v>12</v>
      </c>
      <c r="L86" s="29" t="s">
        <v>9</v>
      </c>
      <c r="M86" s="46">
        <v>6449</v>
      </c>
    </row>
    <row r="87" spans="1:13" ht="48">
      <c r="A87" s="12" t="s">
        <v>177</v>
      </c>
      <c r="B87" s="12" t="s">
        <v>44</v>
      </c>
      <c r="C87" s="3">
        <v>2130506</v>
      </c>
      <c r="D87" s="10" t="s">
        <v>114</v>
      </c>
      <c r="E87" s="9" t="s">
        <v>178</v>
      </c>
      <c r="F87" s="46">
        <v>480000</v>
      </c>
      <c r="G87" s="46">
        <v>433800</v>
      </c>
      <c r="H87" s="46">
        <v>46200</v>
      </c>
      <c r="I87" s="29" t="s">
        <v>10</v>
      </c>
      <c r="J87" s="29" t="s">
        <v>11</v>
      </c>
      <c r="K87" s="30" t="s">
        <v>12</v>
      </c>
      <c r="L87" s="29" t="s">
        <v>9</v>
      </c>
      <c r="M87" s="46">
        <v>46200</v>
      </c>
    </row>
    <row r="88" spans="1:13" ht="36">
      <c r="A88" s="12" t="s">
        <v>177</v>
      </c>
      <c r="B88" s="12" t="s">
        <v>44</v>
      </c>
      <c r="C88" s="3">
        <v>2130506</v>
      </c>
      <c r="D88" s="15" t="s">
        <v>115</v>
      </c>
      <c r="E88" s="9" t="s">
        <v>178</v>
      </c>
      <c r="F88" s="46">
        <v>200000</v>
      </c>
      <c r="G88" s="46">
        <v>199700</v>
      </c>
      <c r="H88" s="46">
        <v>300</v>
      </c>
      <c r="I88" s="29" t="s">
        <v>10</v>
      </c>
      <c r="J88" s="29" t="s">
        <v>11</v>
      </c>
      <c r="K88" s="30" t="s">
        <v>12</v>
      </c>
      <c r="L88" s="29" t="s">
        <v>9</v>
      </c>
      <c r="M88" s="46">
        <v>300</v>
      </c>
    </row>
    <row r="89" spans="1:13" ht="60">
      <c r="A89" s="12" t="s">
        <v>177</v>
      </c>
      <c r="B89" s="12" t="s">
        <v>44</v>
      </c>
      <c r="C89" s="3">
        <v>2130504</v>
      </c>
      <c r="D89" s="16" t="s">
        <v>116</v>
      </c>
      <c r="E89" s="9" t="s">
        <v>181</v>
      </c>
      <c r="F89" s="48">
        <v>167800</v>
      </c>
      <c r="G89" s="48">
        <v>152216.85999999999</v>
      </c>
      <c r="H89" s="46">
        <v>15583.14</v>
      </c>
      <c r="I89" s="31" t="s">
        <v>104</v>
      </c>
      <c r="J89" s="31" t="s">
        <v>179</v>
      </c>
      <c r="K89" s="30" t="s">
        <v>15</v>
      </c>
      <c r="L89" s="30" t="s">
        <v>180</v>
      </c>
      <c r="M89" s="46">
        <v>15583.14</v>
      </c>
    </row>
    <row r="90" spans="1:13" ht="48">
      <c r="A90" s="12" t="s">
        <v>177</v>
      </c>
      <c r="B90" s="12" t="s">
        <v>44</v>
      </c>
      <c r="C90" s="3">
        <v>2130504</v>
      </c>
      <c r="D90" s="16" t="s">
        <v>117</v>
      </c>
      <c r="E90" s="9" t="s">
        <v>181</v>
      </c>
      <c r="F90" s="48">
        <v>160800</v>
      </c>
      <c r="G90" s="48">
        <v>145021.85999999999</v>
      </c>
      <c r="H90" s="46">
        <v>15778.14</v>
      </c>
      <c r="I90" s="31" t="s">
        <v>104</v>
      </c>
      <c r="J90" s="31" t="s">
        <v>179</v>
      </c>
      <c r="K90" s="30" t="s">
        <v>15</v>
      </c>
      <c r="L90" s="30" t="s">
        <v>180</v>
      </c>
      <c r="M90" s="46">
        <v>15778.14</v>
      </c>
    </row>
    <row r="91" spans="1:13" ht="48">
      <c r="A91" s="12" t="s">
        <v>177</v>
      </c>
      <c r="B91" s="12" t="s">
        <v>44</v>
      </c>
      <c r="C91" s="3">
        <v>2130504</v>
      </c>
      <c r="D91" s="16" t="s">
        <v>118</v>
      </c>
      <c r="E91" s="9" t="s">
        <v>181</v>
      </c>
      <c r="F91" s="48">
        <v>157000</v>
      </c>
      <c r="G91" s="48">
        <v>141311.85999999999</v>
      </c>
      <c r="H91" s="46">
        <v>15688.14</v>
      </c>
      <c r="I91" s="31" t="s">
        <v>104</v>
      </c>
      <c r="J91" s="31" t="s">
        <v>179</v>
      </c>
      <c r="K91" s="30" t="s">
        <v>15</v>
      </c>
      <c r="L91" s="30" t="s">
        <v>180</v>
      </c>
      <c r="M91" s="46">
        <v>15688.14</v>
      </c>
    </row>
    <row r="92" spans="1:13" ht="48">
      <c r="A92" s="12" t="s">
        <v>177</v>
      </c>
      <c r="B92" s="12" t="s">
        <v>44</v>
      </c>
      <c r="C92" s="3">
        <v>2130504</v>
      </c>
      <c r="D92" s="16" t="s">
        <v>119</v>
      </c>
      <c r="E92" s="9" t="s">
        <v>181</v>
      </c>
      <c r="F92" s="48">
        <v>160800</v>
      </c>
      <c r="G92" s="48">
        <v>148818.85999999999</v>
      </c>
      <c r="H92" s="46">
        <v>11981.14</v>
      </c>
      <c r="I92" s="31" t="s">
        <v>104</v>
      </c>
      <c r="J92" s="31" t="s">
        <v>179</v>
      </c>
      <c r="K92" s="30" t="s">
        <v>15</v>
      </c>
      <c r="L92" s="30" t="s">
        <v>180</v>
      </c>
      <c r="M92" s="46">
        <v>11981.14</v>
      </c>
    </row>
    <row r="93" spans="1:13" ht="48">
      <c r="A93" s="12" t="s">
        <v>177</v>
      </c>
      <c r="B93" s="12" t="s">
        <v>44</v>
      </c>
      <c r="C93" s="3">
        <v>2130504</v>
      </c>
      <c r="D93" s="16" t="s">
        <v>120</v>
      </c>
      <c r="E93" s="9" t="s">
        <v>181</v>
      </c>
      <c r="F93" s="48">
        <v>164800</v>
      </c>
      <c r="G93" s="48">
        <v>150067.85999999999</v>
      </c>
      <c r="H93" s="46">
        <v>14732.14</v>
      </c>
      <c r="I93" s="31" t="s">
        <v>104</v>
      </c>
      <c r="J93" s="31" t="s">
        <v>179</v>
      </c>
      <c r="K93" s="30" t="s">
        <v>15</v>
      </c>
      <c r="L93" s="30" t="s">
        <v>180</v>
      </c>
      <c r="M93" s="46">
        <v>14732.14</v>
      </c>
    </row>
    <row r="94" spans="1:13" ht="24">
      <c r="A94" s="12" t="s">
        <v>177</v>
      </c>
      <c r="B94" s="12" t="s">
        <v>44</v>
      </c>
      <c r="C94" s="3">
        <v>2130504</v>
      </c>
      <c r="D94" s="16" t="s">
        <v>121</v>
      </c>
      <c r="E94" s="9" t="s">
        <v>181</v>
      </c>
      <c r="F94" s="48">
        <v>18800</v>
      </c>
      <c r="G94" s="48">
        <v>16959.29</v>
      </c>
      <c r="H94" s="46">
        <v>1840.71</v>
      </c>
      <c r="I94" s="31" t="s">
        <v>104</v>
      </c>
      <c r="J94" s="31" t="s">
        <v>179</v>
      </c>
      <c r="K94" s="30" t="s">
        <v>15</v>
      </c>
      <c r="L94" s="30" t="s">
        <v>180</v>
      </c>
      <c r="M94" s="46">
        <v>1840.71</v>
      </c>
    </row>
    <row r="95" spans="1:13" ht="48">
      <c r="A95" s="12" t="s">
        <v>177</v>
      </c>
      <c r="B95" s="12" t="s">
        <v>44</v>
      </c>
      <c r="C95" s="3">
        <v>2130504</v>
      </c>
      <c r="D95" s="16" t="s">
        <v>122</v>
      </c>
      <c r="E95" s="9" t="s">
        <v>181</v>
      </c>
      <c r="F95" s="48">
        <v>164800</v>
      </c>
      <c r="G95" s="48">
        <v>150067.85999999999</v>
      </c>
      <c r="H95" s="46">
        <v>14732.14</v>
      </c>
      <c r="I95" s="31" t="s">
        <v>104</v>
      </c>
      <c r="J95" s="31" t="s">
        <v>179</v>
      </c>
      <c r="K95" s="30" t="s">
        <v>15</v>
      </c>
      <c r="L95" s="30" t="s">
        <v>180</v>
      </c>
      <c r="M95" s="46">
        <v>14732.14</v>
      </c>
    </row>
    <row r="96" spans="1:13" ht="36">
      <c r="A96" s="12" t="s">
        <v>177</v>
      </c>
      <c r="B96" s="12" t="s">
        <v>44</v>
      </c>
      <c r="C96" s="3">
        <v>2130504</v>
      </c>
      <c r="D96" s="16" t="s">
        <v>123</v>
      </c>
      <c r="E96" s="9" t="s">
        <v>181</v>
      </c>
      <c r="F96" s="48">
        <v>22800</v>
      </c>
      <c r="G96" s="48">
        <v>20018.57</v>
      </c>
      <c r="H96" s="46">
        <v>2781.43</v>
      </c>
      <c r="I96" s="31" t="s">
        <v>182</v>
      </c>
      <c r="J96" s="31" t="s">
        <v>183</v>
      </c>
      <c r="K96" s="30" t="s">
        <v>7</v>
      </c>
      <c r="L96" s="30" t="s">
        <v>184</v>
      </c>
      <c r="M96" s="46">
        <v>2781.43</v>
      </c>
    </row>
    <row r="97" spans="1:13" ht="36">
      <c r="A97" s="12" t="s">
        <v>177</v>
      </c>
      <c r="B97" s="12" t="s">
        <v>44</v>
      </c>
      <c r="C97" s="3">
        <v>2130504</v>
      </c>
      <c r="D97" s="16" t="s">
        <v>124</v>
      </c>
      <c r="E97" s="9" t="s">
        <v>181</v>
      </c>
      <c r="F97" s="48">
        <v>24300</v>
      </c>
      <c r="G97" s="48">
        <v>22138.65</v>
      </c>
      <c r="H97" s="46">
        <v>2161.35</v>
      </c>
      <c r="I97" s="31" t="s">
        <v>182</v>
      </c>
      <c r="J97" s="31" t="s">
        <v>183</v>
      </c>
      <c r="K97" s="30" t="s">
        <v>7</v>
      </c>
      <c r="L97" s="30" t="s">
        <v>184</v>
      </c>
      <c r="M97" s="46">
        <v>2161.35</v>
      </c>
    </row>
    <row r="98" spans="1:13" ht="36">
      <c r="A98" s="12" t="s">
        <v>177</v>
      </c>
      <c r="B98" s="12" t="s">
        <v>44</v>
      </c>
      <c r="C98" s="3">
        <v>2130504</v>
      </c>
      <c r="D98" s="16" t="s">
        <v>125</v>
      </c>
      <c r="E98" s="9" t="s">
        <v>181</v>
      </c>
      <c r="F98" s="48">
        <v>137500</v>
      </c>
      <c r="G98" s="48">
        <v>127833.64</v>
      </c>
      <c r="H98" s="46">
        <v>9666.36</v>
      </c>
      <c r="I98" s="31" t="s">
        <v>182</v>
      </c>
      <c r="J98" s="31" t="s">
        <v>183</v>
      </c>
      <c r="K98" s="30" t="s">
        <v>7</v>
      </c>
      <c r="L98" s="30" t="s">
        <v>184</v>
      </c>
      <c r="M98" s="46">
        <v>9666.36</v>
      </c>
    </row>
    <row r="99" spans="1:13" ht="60">
      <c r="A99" s="12" t="s">
        <v>177</v>
      </c>
      <c r="B99" s="12" t="s">
        <v>44</v>
      </c>
      <c r="C99" s="3">
        <v>2130504</v>
      </c>
      <c r="D99" s="16" t="s">
        <v>126</v>
      </c>
      <c r="E99" s="9" t="s">
        <v>181</v>
      </c>
      <c r="F99" s="48">
        <v>160300</v>
      </c>
      <c r="G99" s="46">
        <v>147511.21</v>
      </c>
      <c r="H99" s="46">
        <v>12788.79</v>
      </c>
      <c r="I99" s="29" t="s">
        <v>10</v>
      </c>
      <c r="J99" s="29" t="s">
        <v>11</v>
      </c>
      <c r="K99" s="30" t="s">
        <v>17</v>
      </c>
      <c r="L99" s="29" t="s">
        <v>9</v>
      </c>
      <c r="M99" s="46">
        <v>12788.79</v>
      </c>
    </row>
    <row r="100" spans="1:13" ht="36">
      <c r="A100" s="12" t="s">
        <v>177</v>
      </c>
      <c r="B100" s="12" t="s">
        <v>44</v>
      </c>
      <c r="C100" s="3">
        <v>2130504</v>
      </c>
      <c r="D100" s="16" t="s">
        <v>127</v>
      </c>
      <c r="E100" s="9" t="s">
        <v>181</v>
      </c>
      <c r="F100" s="48">
        <v>16800</v>
      </c>
      <c r="G100" s="46">
        <v>15559</v>
      </c>
      <c r="H100" s="46">
        <v>1241</v>
      </c>
      <c r="I100" s="29" t="s">
        <v>10</v>
      </c>
      <c r="J100" s="29" t="s">
        <v>11</v>
      </c>
      <c r="K100" s="30" t="s">
        <v>17</v>
      </c>
      <c r="L100" s="29" t="s">
        <v>9</v>
      </c>
      <c r="M100" s="46">
        <v>1241</v>
      </c>
    </row>
    <row r="101" spans="1:13" ht="48">
      <c r="A101" s="12" t="s">
        <v>177</v>
      </c>
      <c r="B101" s="12" t="s">
        <v>44</v>
      </c>
      <c r="C101" s="3">
        <v>2130504</v>
      </c>
      <c r="D101" s="16" t="s">
        <v>128</v>
      </c>
      <c r="E101" s="9" t="s">
        <v>181</v>
      </c>
      <c r="F101" s="48">
        <v>142800</v>
      </c>
      <c r="G101" s="48">
        <v>131662.57</v>
      </c>
      <c r="H101" s="46">
        <v>11137.43</v>
      </c>
      <c r="I101" s="29" t="s">
        <v>10</v>
      </c>
      <c r="J101" s="29" t="s">
        <v>11</v>
      </c>
      <c r="K101" s="30" t="s">
        <v>17</v>
      </c>
      <c r="L101" s="29" t="s">
        <v>9</v>
      </c>
      <c r="M101" s="46">
        <v>11137.43</v>
      </c>
    </row>
    <row r="102" spans="1:13" ht="36">
      <c r="A102" s="12" t="s">
        <v>177</v>
      </c>
      <c r="B102" s="12" t="s">
        <v>44</v>
      </c>
      <c r="C102" s="3">
        <v>2130504</v>
      </c>
      <c r="D102" s="16" t="s">
        <v>129</v>
      </c>
      <c r="E102" s="9" t="s">
        <v>181</v>
      </c>
      <c r="F102" s="48">
        <v>136800</v>
      </c>
      <c r="G102" s="46">
        <v>127203</v>
      </c>
      <c r="H102" s="46">
        <v>9597</v>
      </c>
      <c r="I102" s="29" t="s">
        <v>10</v>
      </c>
      <c r="J102" s="29" t="s">
        <v>11</v>
      </c>
      <c r="K102" s="30" t="s">
        <v>17</v>
      </c>
      <c r="L102" s="29" t="s">
        <v>9</v>
      </c>
      <c r="M102" s="46">
        <v>9597</v>
      </c>
    </row>
    <row r="103" spans="1:13" ht="48">
      <c r="A103" s="12" t="s">
        <v>177</v>
      </c>
      <c r="B103" s="12" t="s">
        <v>44</v>
      </c>
      <c r="C103" s="3">
        <v>2130504</v>
      </c>
      <c r="D103" s="16" t="s">
        <v>130</v>
      </c>
      <c r="E103" s="9" t="s">
        <v>181</v>
      </c>
      <c r="F103" s="48">
        <v>145800</v>
      </c>
      <c r="G103" s="48">
        <v>131967.57</v>
      </c>
      <c r="H103" s="46">
        <v>13832.43</v>
      </c>
      <c r="I103" s="29" t="s">
        <v>10</v>
      </c>
      <c r="J103" s="29" t="s">
        <v>11</v>
      </c>
      <c r="K103" s="30" t="s">
        <v>17</v>
      </c>
      <c r="L103" s="29" t="s">
        <v>9</v>
      </c>
      <c r="M103" s="46">
        <v>13832.43</v>
      </c>
    </row>
    <row r="104" spans="1:13" ht="48">
      <c r="A104" s="12" t="s">
        <v>177</v>
      </c>
      <c r="B104" s="12" t="s">
        <v>44</v>
      </c>
      <c r="C104" s="3">
        <v>2130504</v>
      </c>
      <c r="D104" s="16" t="s">
        <v>131</v>
      </c>
      <c r="E104" s="9" t="s">
        <v>181</v>
      </c>
      <c r="F104" s="48">
        <v>145800</v>
      </c>
      <c r="G104" s="46">
        <v>137840.57</v>
      </c>
      <c r="H104" s="46">
        <v>7959.43</v>
      </c>
      <c r="I104" s="29" t="s">
        <v>10</v>
      </c>
      <c r="J104" s="29" t="s">
        <v>11</v>
      </c>
      <c r="K104" s="30" t="s">
        <v>17</v>
      </c>
      <c r="L104" s="29" t="s">
        <v>9</v>
      </c>
      <c r="M104" s="46">
        <v>7959.43</v>
      </c>
    </row>
    <row r="105" spans="1:13" ht="36">
      <c r="A105" s="12" t="s">
        <v>177</v>
      </c>
      <c r="B105" s="12" t="s">
        <v>44</v>
      </c>
      <c r="C105" s="3">
        <v>2130504</v>
      </c>
      <c r="D105" s="16" t="s">
        <v>132</v>
      </c>
      <c r="E105" s="9" t="s">
        <v>181</v>
      </c>
      <c r="F105" s="48">
        <v>140000</v>
      </c>
      <c r="G105" s="48">
        <v>129011.57</v>
      </c>
      <c r="H105" s="46">
        <v>10988.43</v>
      </c>
      <c r="I105" s="29" t="s">
        <v>10</v>
      </c>
      <c r="J105" s="29" t="s">
        <v>11</v>
      </c>
      <c r="K105" s="30" t="s">
        <v>17</v>
      </c>
      <c r="L105" s="29" t="s">
        <v>9</v>
      </c>
      <c r="M105" s="46">
        <v>10988.43</v>
      </c>
    </row>
    <row r="106" spans="1:13" ht="36">
      <c r="A106" s="12" t="s">
        <v>177</v>
      </c>
      <c r="B106" s="12" t="s">
        <v>44</v>
      </c>
      <c r="C106" s="3">
        <v>2130504</v>
      </c>
      <c r="D106" s="16" t="s">
        <v>133</v>
      </c>
      <c r="E106" s="9" t="s">
        <v>181</v>
      </c>
      <c r="F106" s="48">
        <v>120000</v>
      </c>
      <c r="G106" s="48">
        <v>109438</v>
      </c>
      <c r="H106" s="46">
        <v>10562</v>
      </c>
      <c r="I106" s="29" t="s">
        <v>10</v>
      </c>
      <c r="J106" s="29" t="s">
        <v>11</v>
      </c>
      <c r="K106" s="30" t="s">
        <v>17</v>
      </c>
      <c r="L106" s="29" t="s">
        <v>9</v>
      </c>
      <c r="M106" s="46">
        <v>10562</v>
      </c>
    </row>
    <row r="107" spans="1:13" ht="36">
      <c r="A107" s="12" t="s">
        <v>177</v>
      </c>
      <c r="B107" s="12" t="s">
        <v>44</v>
      </c>
      <c r="C107" s="3">
        <v>2130504</v>
      </c>
      <c r="D107" s="16" t="s">
        <v>134</v>
      </c>
      <c r="E107" s="9" t="s">
        <v>181</v>
      </c>
      <c r="F107" s="48">
        <v>10000</v>
      </c>
      <c r="G107" s="48">
        <v>9610</v>
      </c>
      <c r="H107" s="46">
        <v>390</v>
      </c>
      <c r="I107" s="29" t="s">
        <v>10</v>
      </c>
      <c r="J107" s="29" t="s">
        <v>11</v>
      </c>
      <c r="K107" s="30" t="s">
        <v>17</v>
      </c>
      <c r="L107" s="29" t="s">
        <v>9</v>
      </c>
      <c r="M107" s="46">
        <v>390</v>
      </c>
    </row>
    <row r="108" spans="1:13" ht="36">
      <c r="A108" s="12" t="s">
        <v>177</v>
      </c>
      <c r="B108" s="12" t="s">
        <v>44</v>
      </c>
      <c r="C108" s="3">
        <v>2130504</v>
      </c>
      <c r="D108" s="16" t="s">
        <v>135</v>
      </c>
      <c r="E108" s="9" t="s">
        <v>181</v>
      </c>
      <c r="F108" s="48">
        <v>13000</v>
      </c>
      <c r="G108" s="48">
        <v>11759</v>
      </c>
      <c r="H108" s="46">
        <v>1241</v>
      </c>
      <c r="I108" s="29" t="s">
        <v>10</v>
      </c>
      <c r="J108" s="29" t="s">
        <v>11</v>
      </c>
      <c r="K108" s="30" t="s">
        <v>17</v>
      </c>
      <c r="L108" s="29" t="s">
        <v>9</v>
      </c>
      <c r="M108" s="46">
        <v>1241</v>
      </c>
    </row>
    <row r="109" spans="1:13" ht="36">
      <c r="A109" s="12" t="s">
        <v>177</v>
      </c>
      <c r="B109" s="12" t="s">
        <v>44</v>
      </c>
      <c r="C109" s="3">
        <v>2130504</v>
      </c>
      <c r="D109" s="16" t="s">
        <v>136</v>
      </c>
      <c r="E109" s="9" t="s">
        <v>181</v>
      </c>
      <c r="F109" s="48">
        <v>132000</v>
      </c>
      <c r="G109" s="48">
        <v>121960</v>
      </c>
      <c r="H109" s="46">
        <v>10040</v>
      </c>
      <c r="I109" s="29" t="s">
        <v>10</v>
      </c>
      <c r="J109" s="29" t="s">
        <v>11</v>
      </c>
      <c r="K109" s="30" t="s">
        <v>17</v>
      </c>
      <c r="L109" s="29" t="s">
        <v>9</v>
      </c>
      <c r="M109" s="46">
        <v>10040</v>
      </c>
    </row>
    <row r="110" spans="1:13" ht="36">
      <c r="A110" s="12" t="s">
        <v>177</v>
      </c>
      <c r="B110" s="12" t="s">
        <v>44</v>
      </c>
      <c r="C110" s="3">
        <v>2130504</v>
      </c>
      <c r="D110" s="16" t="s">
        <v>137</v>
      </c>
      <c r="E110" s="9" t="s">
        <v>181</v>
      </c>
      <c r="F110" s="48">
        <v>25800</v>
      </c>
      <c r="G110" s="48">
        <v>23937.43</v>
      </c>
      <c r="H110" s="46">
        <v>1862.57</v>
      </c>
      <c r="I110" s="29" t="s">
        <v>10</v>
      </c>
      <c r="J110" s="29" t="s">
        <v>11</v>
      </c>
      <c r="K110" s="30" t="s">
        <v>17</v>
      </c>
      <c r="L110" s="29" t="s">
        <v>9</v>
      </c>
      <c r="M110" s="46">
        <v>1862.57</v>
      </c>
    </row>
    <row r="111" spans="1:13" ht="48">
      <c r="A111" s="12" t="s">
        <v>177</v>
      </c>
      <c r="B111" s="12" t="s">
        <v>44</v>
      </c>
      <c r="C111" s="3">
        <v>2130504</v>
      </c>
      <c r="D111" s="16" t="s">
        <v>138</v>
      </c>
      <c r="E111" s="9" t="s">
        <v>181</v>
      </c>
      <c r="F111" s="48">
        <v>145800</v>
      </c>
      <c r="G111" s="48">
        <v>132587.57</v>
      </c>
      <c r="H111" s="46">
        <v>13212.43</v>
      </c>
      <c r="I111" s="29" t="s">
        <v>10</v>
      </c>
      <c r="J111" s="29" t="s">
        <v>11</v>
      </c>
      <c r="K111" s="30" t="s">
        <v>17</v>
      </c>
      <c r="L111" s="29" t="s">
        <v>9</v>
      </c>
      <c r="M111" s="46">
        <v>13212.43</v>
      </c>
    </row>
    <row r="112" spans="1:13" ht="48">
      <c r="A112" s="12" t="s">
        <v>177</v>
      </c>
      <c r="B112" s="12" t="s">
        <v>44</v>
      </c>
      <c r="C112" s="3">
        <v>2130504</v>
      </c>
      <c r="D112" s="16" t="s">
        <v>139</v>
      </c>
      <c r="E112" s="9" t="s">
        <v>181</v>
      </c>
      <c r="F112" s="48">
        <v>143800</v>
      </c>
      <c r="G112" s="48">
        <v>128700.57</v>
      </c>
      <c r="H112" s="46">
        <v>15099.43</v>
      </c>
      <c r="I112" s="29" t="s">
        <v>10</v>
      </c>
      <c r="J112" s="29" t="s">
        <v>11</v>
      </c>
      <c r="K112" s="30" t="s">
        <v>17</v>
      </c>
      <c r="L112" s="29" t="s">
        <v>9</v>
      </c>
      <c r="M112" s="46">
        <v>15099.43</v>
      </c>
    </row>
    <row r="113" spans="1:13" ht="36">
      <c r="A113" s="12" t="s">
        <v>177</v>
      </c>
      <c r="B113" s="12" t="s">
        <v>44</v>
      </c>
      <c r="C113" s="3">
        <v>2130504</v>
      </c>
      <c r="D113" s="16" t="s">
        <v>140</v>
      </c>
      <c r="E113" s="9" t="s">
        <v>181</v>
      </c>
      <c r="F113" s="48">
        <v>137000</v>
      </c>
      <c r="G113" s="48">
        <v>125959.57</v>
      </c>
      <c r="H113" s="46">
        <v>11040.43</v>
      </c>
      <c r="I113" s="29" t="s">
        <v>10</v>
      </c>
      <c r="J113" s="29" t="s">
        <v>11</v>
      </c>
      <c r="K113" s="30" t="s">
        <v>17</v>
      </c>
      <c r="L113" s="29" t="s">
        <v>9</v>
      </c>
      <c r="M113" s="46">
        <v>11040.43</v>
      </c>
    </row>
    <row r="114" spans="1:13" ht="36">
      <c r="A114" s="12" t="s">
        <v>177</v>
      </c>
      <c r="B114" s="12" t="s">
        <v>44</v>
      </c>
      <c r="C114" s="3">
        <v>2130504</v>
      </c>
      <c r="D114" s="16" t="s">
        <v>141</v>
      </c>
      <c r="E114" s="9" t="s">
        <v>181</v>
      </c>
      <c r="F114" s="48">
        <v>130000</v>
      </c>
      <c r="G114" s="48">
        <v>117784.57</v>
      </c>
      <c r="H114" s="46">
        <v>12215.43</v>
      </c>
      <c r="I114" s="29" t="s">
        <v>10</v>
      </c>
      <c r="J114" s="29" t="s">
        <v>11</v>
      </c>
      <c r="K114" s="30" t="s">
        <v>17</v>
      </c>
      <c r="L114" s="29" t="s">
        <v>9</v>
      </c>
      <c r="M114" s="46">
        <v>12215.43</v>
      </c>
    </row>
    <row r="115" spans="1:13" ht="48">
      <c r="A115" s="12" t="s">
        <v>177</v>
      </c>
      <c r="B115" s="12" t="s">
        <v>44</v>
      </c>
      <c r="C115" s="3">
        <v>2130504</v>
      </c>
      <c r="D115" s="16" t="s">
        <v>142</v>
      </c>
      <c r="E115" s="9" t="s">
        <v>181</v>
      </c>
      <c r="F115" s="48">
        <v>144300</v>
      </c>
      <c r="G115" s="48">
        <v>132531.64000000001</v>
      </c>
      <c r="H115" s="46">
        <v>11768.36</v>
      </c>
      <c r="I115" s="29" t="s">
        <v>10</v>
      </c>
      <c r="J115" s="29" t="s">
        <v>11</v>
      </c>
      <c r="K115" s="30" t="s">
        <v>17</v>
      </c>
      <c r="L115" s="29" t="s">
        <v>9</v>
      </c>
      <c r="M115" s="46">
        <v>11768.36</v>
      </c>
    </row>
    <row r="116" spans="1:13" ht="48">
      <c r="A116" s="12" t="s">
        <v>177</v>
      </c>
      <c r="B116" s="12" t="s">
        <v>44</v>
      </c>
      <c r="C116" s="3">
        <v>2130504</v>
      </c>
      <c r="D116" s="16" t="s">
        <v>143</v>
      </c>
      <c r="E116" s="9" t="s">
        <v>181</v>
      </c>
      <c r="F116" s="48">
        <v>240800</v>
      </c>
      <c r="G116" s="48">
        <v>226936</v>
      </c>
      <c r="H116" s="46">
        <v>13864</v>
      </c>
      <c r="I116" s="29" t="s">
        <v>185</v>
      </c>
      <c r="J116" s="29" t="s">
        <v>186</v>
      </c>
      <c r="K116" s="29" t="s">
        <v>15</v>
      </c>
      <c r="L116" s="29" t="s">
        <v>187</v>
      </c>
      <c r="M116" s="46">
        <v>13864</v>
      </c>
    </row>
    <row r="117" spans="1:13" ht="36">
      <c r="A117" s="12" t="s">
        <v>177</v>
      </c>
      <c r="B117" s="12" t="s">
        <v>44</v>
      </c>
      <c r="C117" s="3">
        <v>2130504</v>
      </c>
      <c r="D117" s="16" t="s">
        <v>144</v>
      </c>
      <c r="E117" s="9" t="s">
        <v>181</v>
      </c>
      <c r="F117" s="48">
        <v>123800</v>
      </c>
      <c r="G117" s="48">
        <v>114220</v>
      </c>
      <c r="H117" s="46">
        <v>9580</v>
      </c>
      <c r="I117" s="29" t="s">
        <v>185</v>
      </c>
      <c r="J117" s="29" t="s">
        <v>186</v>
      </c>
      <c r="K117" s="29" t="s">
        <v>15</v>
      </c>
      <c r="L117" s="29" t="s">
        <v>187</v>
      </c>
      <c r="M117" s="46">
        <v>9580</v>
      </c>
    </row>
    <row r="118" spans="1:13" ht="36">
      <c r="A118" s="12" t="s">
        <v>177</v>
      </c>
      <c r="B118" s="12" t="s">
        <v>44</v>
      </c>
      <c r="C118" s="3">
        <v>2130504</v>
      </c>
      <c r="D118" s="16" t="s">
        <v>145</v>
      </c>
      <c r="E118" s="9" t="s">
        <v>181</v>
      </c>
      <c r="F118" s="48">
        <v>136800</v>
      </c>
      <c r="G118" s="48">
        <v>129051</v>
      </c>
      <c r="H118" s="46">
        <v>7749</v>
      </c>
      <c r="I118" s="29" t="s">
        <v>185</v>
      </c>
      <c r="J118" s="29" t="s">
        <v>186</v>
      </c>
      <c r="K118" s="29" t="s">
        <v>15</v>
      </c>
      <c r="L118" s="29" t="s">
        <v>187</v>
      </c>
      <c r="M118" s="46">
        <v>7749</v>
      </c>
    </row>
    <row r="119" spans="1:13" ht="48">
      <c r="A119" s="12" t="s">
        <v>177</v>
      </c>
      <c r="B119" s="12" t="s">
        <v>44</v>
      </c>
      <c r="C119" s="3">
        <v>2130504</v>
      </c>
      <c r="D119" s="16" t="s">
        <v>146</v>
      </c>
      <c r="E119" s="9" t="s">
        <v>181</v>
      </c>
      <c r="F119" s="48">
        <v>237000</v>
      </c>
      <c r="G119" s="48">
        <v>229159</v>
      </c>
      <c r="H119" s="46">
        <v>7841</v>
      </c>
      <c r="I119" s="29" t="s">
        <v>185</v>
      </c>
      <c r="J119" s="29" t="s">
        <v>186</v>
      </c>
      <c r="K119" s="29" t="s">
        <v>15</v>
      </c>
      <c r="L119" s="29" t="s">
        <v>187</v>
      </c>
      <c r="M119" s="46">
        <v>7841</v>
      </c>
    </row>
    <row r="120" spans="1:13" ht="36">
      <c r="A120" s="12" t="s">
        <v>177</v>
      </c>
      <c r="B120" s="12" t="s">
        <v>44</v>
      </c>
      <c r="C120" s="3">
        <v>2130504</v>
      </c>
      <c r="D120" s="16" t="s">
        <v>147</v>
      </c>
      <c r="E120" s="9" t="s">
        <v>181</v>
      </c>
      <c r="F120" s="48">
        <v>120000</v>
      </c>
      <c r="G120" s="48">
        <v>110420</v>
      </c>
      <c r="H120" s="46">
        <v>9580</v>
      </c>
      <c r="I120" s="29" t="s">
        <v>185</v>
      </c>
      <c r="J120" s="29" t="s">
        <v>186</v>
      </c>
      <c r="K120" s="29" t="s">
        <v>15</v>
      </c>
      <c r="L120" s="29" t="s">
        <v>187</v>
      </c>
      <c r="M120" s="46">
        <v>9580</v>
      </c>
    </row>
    <row r="121" spans="1:13" ht="36">
      <c r="A121" s="12" t="s">
        <v>177</v>
      </c>
      <c r="B121" s="12" t="s">
        <v>44</v>
      </c>
      <c r="C121" s="3">
        <v>2130504</v>
      </c>
      <c r="D121" s="16" t="s">
        <v>148</v>
      </c>
      <c r="E121" s="9" t="s">
        <v>181</v>
      </c>
      <c r="F121" s="48">
        <v>34300</v>
      </c>
      <c r="G121" s="48">
        <v>31147.21</v>
      </c>
      <c r="H121" s="46">
        <v>3152.79</v>
      </c>
      <c r="I121" s="29" t="s">
        <v>185</v>
      </c>
      <c r="J121" s="29" t="s">
        <v>186</v>
      </c>
      <c r="K121" s="29" t="s">
        <v>15</v>
      </c>
      <c r="L121" s="29" t="s">
        <v>187</v>
      </c>
      <c r="M121" s="46">
        <v>3152.79</v>
      </c>
    </row>
    <row r="122" spans="1:13" ht="36">
      <c r="A122" s="12" t="s">
        <v>177</v>
      </c>
      <c r="B122" s="12" t="s">
        <v>44</v>
      </c>
      <c r="C122" s="3">
        <v>2130504</v>
      </c>
      <c r="D122" s="16" t="s">
        <v>149</v>
      </c>
      <c r="E122" s="9" t="s">
        <v>181</v>
      </c>
      <c r="F122" s="48">
        <v>16800</v>
      </c>
      <c r="G122" s="48">
        <v>15559</v>
      </c>
      <c r="H122" s="46">
        <v>1241</v>
      </c>
      <c r="I122" s="29" t="s">
        <v>185</v>
      </c>
      <c r="J122" s="29" t="s">
        <v>186</v>
      </c>
      <c r="K122" s="29" t="s">
        <v>15</v>
      </c>
      <c r="L122" s="29" t="s">
        <v>187</v>
      </c>
      <c r="M122" s="46">
        <v>1241</v>
      </c>
    </row>
    <row r="123" spans="1:13" ht="60">
      <c r="A123" s="12" t="s">
        <v>177</v>
      </c>
      <c r="B123" s="12" t="s">
        <v>44</v>
      </c>
      <c r="C123" s="3">
        <v>2130504</v>
      </c>
      <c r="D123" s="16" t="s">
        <v>150</v>
      </c>
      <c r="E123" s="9" t="s">
        <v>181</v>
      </c>
      <c r="F123" s="48">
        <v>153800</v>
      </c>
      <c r="G123" s="48">
        <v>142780.57</v>
      </c>
      <c r="H123" s="46">
        <v>11019.43</v>
      </c>
      <c r="I123" s="29" t="s">
        <v>185</v>
      </c>
      <c r="J123" s="29" t="s">
        <v>186</v>
      </c>
      <c r="K123" s="29" t="s">
        <v>15</v>
      </c>
      <c r="L123" s="29" t="s">
        <v>187</v>
      </c>
      <c r="M123" s="46">
        <v>11019.43</v>
      </c>
    </row>
    <row r="124" spans="1:13" ht="60">
      <c r="A124" s="12" t="s">
        <v>177</v>
      </c>
      <c r="B124" s="12" t="s">
        <v>44</v>
      </c>
      <c r="C124" s="3">
        <v>2130504</v>
      </c>
      <c r="D124" s="16" t="s">
        <v>151</v>
      </c>
      <c r="E124" s="9" t="s">
        <v>181</v>
      </c>
      <c r="F124" s="48">
        <v>153800</v>
      </c>
      <c r="G124" s="48">
        <v>144529.57</v>
      </c>
      <c r="H124" s="46">
        <v>9270.43</v>
      </c>
      <c r="I124" s="29" t="s">
        <v>185</v>
      </c>
      <c r="J124" s="29" t="s">
        <v>186</v>
      </c>
      <c r="K124" s="29" t="s">
        <v>15</v>
      </c>
      <c r="L124" s="29" t="s">
        <v>187</v>
      </c>
      <c r="M124" s="46">
        <v>9270.43</v>
      </c>
    </row>
    <row r="125" spans="1:13" ht="36">
      <c r="A125" s="12" t="s">
        <v>177</v>
      </c>
      <c r="B125" s="12" t="s">
        <v>44</v>
      </c>
      <c r="C125" s="3">
        <v>2130504</v>
      </c>
      <c r="D125" s="16" t="s">
        <v>152</v>
      </c>
      <c r="E125" s="9" t="s">
        <v>181</v>
      </c>
      <c r="F125" s="48">
        <v>123800</v>
      </c>
      <c r="G125" s="48">
        <v>113288</v>
      </c>
      <c r="H125" s="46">
        <v>10512</v>
      </c>
      <c r="I125" s="29" t="s">
        <v>185</v>
      </c>
      <c r="J125" s="29" t="s">
        <v>186</v>
      </c>
      <c r="K125" s="29" t="s">
        <v>15</v>
      </c>
      <c r="L125" s="29" t="s">
        <v>187</v>
      </c>
      <c r="M125" s="46">
        <v>10512</v>
      </c>
    </row>
    <row r="126" spans="1:13" ht="36">
      <c r="A126" s="12" t="s">
        <v>177</v>
      </c>
      <c r="B126" s="12" t="s">
        <v>44</v>
      </c>
      <c r="C126" s="3">
        <v>2130504</v>
      </c>
      <c r="D126" s="16" t="s">
        <v>153</v>
      </c>
      <c r="E126" s="9" t="s">
        <v>181</v>
      </c>
      <c r="F126" s="48">
        <v>133000</v>
      </c>
      <c r="G126" s="48">
        <v>123930</v>
      </c>
      <c r="H126" s="46">
        <v>9070</v>
      </c>
      <c r="I126" s="29" t="s">
        <v>185</v>
      </c>
      <c r="J126" s="29" t="s">
        <v>186</v>
      </c>
      <c r="K126" s="29" t="s">
        <v>15</v>
      </c>
      <c r="L126" s="29" t="s">
        <v>187</v>
      </c>
      <c r="M126" s="46">
        <v>9070</v>
      </c>
    </row>
    <row r="127" spans="1:13" ht="36">
      <c r="A127" s="12" t="s">
        <v>177</v>
      </c>
      <c r="B127" s="12" t="s">
        <v>44</v>
      </c>
      <c r="C127" s="3">
        <v>2130504</v>
      </c>
      <c r="D127" s="16" t="s">
        <v>154</v>
      </c>
      <c r="E127" s="9" t="s">
        <v>181</v>
      </c>
      <c r="F127" s="48">
        <v>117000</v>
      </c>
      <c r="G127" s="48">
        <v>112149.57</v>
      </c>
      <c r="H127" s="46">
        <v>4850.43</v>
      </c>
      <c r="I127" s="29" t="s">
        <v>185</v>
      </c>
      <c r="J127" s="29" t="s">
        <v>186</v>
      </c>
      <c r="K127" s="29" t="s">
        <v>15</v>
      </c>
      <c r="L127" s="29" t="s">
        <v>187</v>
      </c>
      <c r="M127" s="46">
        <v>4850.43</v>
      </c>
    </row>
    <row r="128" spans="1:13" ht="36">
      <c r="A128" s="12" t="s">
        <v>177</v>
      </c>
      <c r="B128" s="12" t="s">
        <v>44</v>
      </c>
      <c r="C128" s="3">
        <v>2130504</v>
      </c>
      <c r="D128" s="16" t="s">
        <v>155</v>
      </c>
      <c r="E128" s="9" t="s">
        <v>181</v>
      </c>
      <c r="F128" s="48">
        <v>130000</v>
      </c>
      <c r="G128" s="48">
        <v>123102</v>
      </c>
      <c r="H128" s="46">
        <v>6898</v>
      </c>
      <c r="I128" s="29" t="s">
        <v>185</v>
      </c>
      <c r="J128" s="29" t="s">
        <v>186</v>
      </c>
      <c r="K128" s="29" t="s">
        <v>15</v>
      </c>
      <c r="L128" s="29" t="s">
        <v>187</v>
      </c>
      <c r="M128" s="46">
        <v>6898</v>
      </c>
    </row>
    <row r="129" spans="1:13" ht="36">
      <c r="A129" s="12" t="s">
        <v>177</v>
      </c>
      <c r="B129" s="12" t="s">
        <v>44</v>
      </c>
      <c r="C129" s="3">
        <v>2130504</v>
      </c>
      <c r="D129" s="16" t="s">
        <v>156</v>
      </c>
      <c r="E129" s="9" t="s">
        <v>181</v>
      </c>
      <c r="F129" s="48">
        <v>140000</v>
      </c>
      <c r="G129" s="48">
        <v>132110.57</v>
      </c>
      <c r="H129" s="46">
        <v>7889.43</v>
      </c>
      <c r="I129" s="29" t="s">
        <v>185</v>
      </c>
      <c r="J129" s="29" t="s">
        <v>186</v>
      </c>
      <c r="K129" s="29" t="s">
        <v>15</v>
      </c>
      <c r="L129" s="29" t="s">
        <v>187</v>
      </c>
      <c r="M129" s="46">
        <v>7889.43</v>
      </c>
    </row>
    <row r="130" spans="1:13" ht="36">
      <c r="A130" s="12" t="s">
        <v>177</v>
      </c>
      <c r="B130" s="12" t="s">
        <v>44</v>
      </c>
      <c r="C130" s="3">
        <v>2130504</v>
      </c>
      <c r="D130" s="16" t="s">
        <v>157</v>
      </c>
      <c r="E130" s="9" t="s">
        <v>181</v>
      </c>
      <c r="F130" s="48">
        <v>127000</v>
      </c>
      <c r="G130" s="48">
        <v>115071.57</v>
      </c>
      <c r="H130" s="46">
        <v>11928.43</v>
      </c>
      <c r="I130" s="29" t="s">
        <v>185</v>
      </c>
      <c r="J130" s="29" t="s">
        <v>186</v>
      </c>
      <c r="K130" s="29" t="s">
        <v>15</v>
      </c>
      <c r="L130" s="29" t="s">
        <v>187</v>
      </c>
      <c r="M130" s="46">
        <v>11928.43</v>
      </c>
    </row>
    <row r="131" spans="1:13" ht="36">
      <c r="A131" s="12" t="s">
        <v>177</v>
      </c>
      <c r="B131" s="12" t="s">
        <v>44</v>
      </c>
      <c r="C131" s="3">
        <v>2130504</v>
      </c>
      <c r="D131" s="16" t="s">
        <v>158</v>
      </c>
      <c r="E131" s="9" t="s">
        <v>181</v>
      </c>
      <c r="F131" s="48">
        <v>7000</v>
      </c>
      <c r="G131" s="48">
        <v>4678.57</v>
      </c>
      <c r="H131" s="46">
        <v>2321.4299999999998</v>
      </c>
      <c r="I131" s="29" t="s">
        <v>185</v>
      </c>
      <c r="J131" s="29" t="s">
        <v>186</v>
      </c>
      <c r="K131" s="29" t="s">
        <v>15</v>
      </c>
      <c r="L131" s="29" t="s">
        <v>187</v>
      </c>
      <c r="M131" s="46">
        <v>2321.4299999999998</v>
      </c>
    </row>
    <row r="132" spans="1:13" ht="36">
      <c r="A132" s="12" t="s">
        <v>177</v>
      </c>
      <c r="B132" s="12" t="s">
        <v>44</v>
      </c>
      <c r="C132" s="3">
        <v>2130504</v>
      </c>
      <c r="D132" s="16" t="s">
        <v>159</v>
      </c>
      <c r="E132" s="9" t="s">
        <v>181</v>
      </c>
      <c r="F132" s="48">
        <v>7000</v>
      </c>
      <c r="G132" s="48">
        <v>4678.57</v>
      </c>
      <c r="H132" s="46">
        <v>2321.4299999999998</v>
      </c>
      <c r="I132" s="29" t="s">
        <v>185</v>
      </c>
      <c r="J132" s="29" t="s">
        <v>186</v>
      </c>
      <c r="K132" s="29" t="s">
        <v>15</v>
      </c>
      <c r="L132" s="29" t="s">
        <v>187</v>
      </c>
      <c r="M132" s="46">
        <v>2321.4299999999998</v>
      </c>
    </row>
    <row r="133" spans="1:13" ht="48">
      <c r="A133" s="12" t="s">
        <v>177</v>
      </c>
      <c r="B133" s="12" t="s">
        <v>44</v>
      </c>
      <c r="C133" s="3">
        <v>2130504</v>
      </c>
      <c r="D133" s="16" t="s">
        <v>160</v>
      </c>
      <c r="E133" s="9" t="s">
        <v>181</v>
      </c>
      <c r="F133" s="48">
        <v>148800</v>
      </c>
      <c r="G133" s="48">
        <v>135110.43</v>
      </c>
      <c r="H133" s="46">
        <v>13689.57</v>
      </c>
      <c r="I133" s="29" t="s">
        <v>185</v>
      </c>
      <c r="J133" s="29" t="s">
        <v>186</v>
      </c>
      <c r="K133" s="29" t="s">
        <v>15</v>
      </c>
      <c r="L133" s="29" t="s">
        <v>187</v>
      </c>
      <c r="M133" s="46">
        <v>13689.57</v>
      </c>
    </row>
    <row r="134" spans="1:13" ht="36">
      <c r="A134" s="12" t="s">
        <v>177</v>
      </c>
      <c r="B134" s="12" t="s">
        <v>44</v>
      </c>
      <c r="C134" s="3">
        <v>2130504</v>
      </c>
      <c r="D134" s="16" t="s">
        <v>161</v>
      </c>
      <c r="E134" s="9" t="s">
        <v>181</v>
      </c>
      <c r="F134" s="48">
        <v>10800</v>
      </c>
      <c r="G134" s="48">
        <v>8478.57</v>
      </c>
      <c r="H134" s="46">
        <v>2321.4299999999998</v>
      </c>
      <c r="I134" s="29" t="s">
        <v>185</v>
      </c>
      <c r="J134" s="29" t="s">
        <v>186</v>
      </c>
      <c r="K134" s="29" t="s">
        <v>15</v>
      </c>
      <c r="L134" s="29" t="s">
        <v>187</v>
      </c>
      <c r="M134" s="46">
        <v>2321.4299999999998</v>
      </c>
    </row>
    <row r="135" spans="1:13" ht="48">
      <c r="A135" s="12" t="s">
        <v>177</v>
      </c>
      <c r="B135" s="12" t="s">
        <v>44</v>
      </c>
      <c r="C135" s="3">
        <v>2130504</v>
      </c>
      <c r="D135" s="16" t="s">
        <v>162</v>
      </c>
      <c r="E135" s="9" t="s">
        <v>181</v>
      </c>
      <c r="F135" s="48">
        <v>240800</v>
      </c>
      <c r="G135" s="48">
        <v>230794.26</v>
      </c>
      <c r="H135" s="46">
        <v>10005.74</v>
      </c>
      <c r="I135" s="29" t="s">
        <v>185</v>
      </c>
      <c r="J135" s="29" t="s">
        <v>186</v>
      </c>
      <c r="K135" s="29" t="s">
        <v>15</v>
      </c>
      <c r="L135" s="29" t="s">
        <v>187</v>
      </c>
      <c r="M135" s="46">
        <v>10005.74</v>
      </c>
    </row>
    <row r="136" spans="1:13" ht="36">
      <c r="A136" s="12" t="s">
        <v>177</v>
      </c>
      <c r="B136" s="12" t="s">
        <v>44</v>
      </c>
      <c r="C136" s="3">
        <v>2130504</v>
      </c>
      <c r="D136" s="16" t="s">
        <v>163</v>
      </c>
      <c r="E136" s="9" t="s">
        <v>181</v>
      </c>
      <c r="F136" s="48">
        <v>10000</v>
      </c>
      <c r="G136" s="48">
        <v>9610</v>
      </c>
      <c r="H136" s="46">
        <v>390</v>
      </c>
      <c r="I136" s="32" t="s">
        <v>185</v>
      </c>
      <c r="J136" s="32" t="s">
        <v>186</v>
      </c>
      <c r="K136" s="32" t="s">
        <v>15</v>
      </c>
      <c r="L136" s="32" t="s">
        <v>187</v>
      </c>
      <c r="M136" s="46">
        <v>390</v>
      </c>
    </row>
    <row r="137" spans="1:13" ht="36">
      <c r="A137" s="12" t="s">
        <v>177</v>
      </c>
      <c r="B137" s="12" t="s">
        <v>44</v>
      </c>
      <c r="C137" s="3">
        <v>2130504</v>
      </c>
      <c r="D137" s="16" t="s">
        <v>164</v>
      </c>
      <c r="E137" s="9" t="s">
        <v>181</v>
      </c>
      <c r="F137" s="48">
        <v>145800</v>
      </c>
      <c r="G137" s="48">
        <v>134330.5</v>
      </c>
      <c r="H137" s="46">
        <v>11469.5</v>
      </c>
      <c r="I137" s="32" t="s">
        <v>13</v>
      </c>
      <c r="J137" s="32" t="s">
        <v>14</v>
      </c>
      <c r="K137" s="32" t="s">
        <v>15</v>
      </c>
      <c r="L137" s="33" t="s">
        <v>8</v>
      </c>
      <c r="M137" s="46">
        <v>11469.5</v>
      </c>
    </row>
    <row r="138" spans="1:13" ht="48">
      <c r="A138" s="12" t="s">
        <v>177</v>
      </c>
      <c r="B138" s="12" t="s">
        <v>44</v>
      </c>
      <c r="C138" s="3">
        <v>2130504</v>
      </c>
      <c r="D138" s="16" t="s">
        <v>165</v>
      </c>
      <c r="E138" s="9" t="s">
        <v>181</v>
      </c>
      <c r="F138" s="48">
        <v>148300</v>
      </c>
      <c r="G138" s="46">
        <v>138160.21</v>
      </c>
      <c r="H138" s="46">
        <v>10139.790000000001</v>
      </c>
      <c r="I138" s="29" t="s">
        <v>185</v>
      </c>
      <c r="J138" s="29" t="s">
        <v>186</v>
      </c>
      <c r="K138" s="29" t="s">
        <v>15</v>
      </c>
      <c r="L138" s="29" t="s">
        <v>187</v>
      </c>
      <c r="M138" s="46">
        <v>10139.790000000001</v>
      </c>
    </row>
    <row r="139" spans="1:13" ht="36">
      <c r="A139" s="12" t="s">
        <v>177</v>
      </c>
      <c r="B139" s="12" t="s">
        <v>44</v>
      </c>
      <c r="C139" s="3">
        <v>2130504</v>
      </c>
      <c r="D139" s="16" t="s">
        <v>166</v>
      </c>
      <c r="E139" s="9" t="s">
        <v>181</v>
      </c>
      <c r="F139" s="48">
        <v>126800</v>
      </c>
      <c r="G139" s="46">
        <v>120237</v>
      </c>
      <c r="H139" s="46">
        <v>6563</v>
      </c>
      <c r="I139" s="29" t="s">
        <v>185</v>
      </c>
      <c r="J139" s="29" t="s">
        <v>186</v>
      </c>
      <c r="K139" s="29" t="s">
        <v>15</v>
      </c>
      <c r="L139" s="29" t="s">
        <v>187</v>
      </c>
      <c r="M139" s="46">
        <v>6563</v>
      </c>
    </row>
    <row r="140" spans="1:13" ht="48">
      <c r="A140" s="12" t="s">
        <v>177</v>
      </c>
      <c r="B140" s="12" t="s">
        <v>44</v>
      </c>
      <c r="C140" s="3">
        <v>2130504</v>
      </c>
      <c r="D140" s="16" t="s">
        <v>167</v>
      </c>
      <c r="E140" s="9" t="s">
        <v>181</v>
      </c>
      <c r="F140" s="48">
        <v>150800</v>
      </c>
      <c r="G140" s="46">
        <v>137127.53</v>
      </c>
      <c r="H140" s="46">
        <v>13672.47</v>
      </c>
      <c r="I140" s="29" t="s">
        <v>185</v>
      </c>
      <c r="J140" s="29" t="s">
        <v>186</v>
      </c>
      <c r="K140" s="29" t="s">
        <v>15</v>
      </c>
      <c r="L140" s="29" t="s">
        <v>187</v>
      </c>
      <c r="M140" s="46">
        <v>13672.47</v>
      </c>
    </row>
    <row r="141" spans="1:13" ht="48">
      <c r="A141" s="12" t="s">
        <v>177</v>
      </c>
      <c r="B141" s="12" t="s">
        <v>44</v>
      </c>
      <c r="C141" s="3">
        <v>2130504</v>
      </c>
      <c r="D141" s="16" t="s">
        <v>168</v>
      </c>
      <c r="E141" s="9" t="s">
        <v>181</v>
      </c>
      <c r="F141" s="48">
        <v>143800</v>
      </c>
      <c r="G141" s="46">
        <v>132422</v>
      </c>
      <c r="H141" s="46">
        <v>11378</v>
      </c>
      <c r="I141" s="34" t="s">
        <v>188</v>
      </c>
      <c r="J141" s="35" t="s">
        <v>189</v>
      </c>
      <c r="K141" s="29" t="s">
        <v>7</v>
      </c>
      <c r="L141" s="29" t="s">
        <v>190</v>
      </c>
      <c r="M141" s="46">
        <v>11378</v>
      </c>
    </row>
    <row r="142" spans="1:13" ht="24">
      <c r="A142" s="12" t="s">
        <v>177</v>
      </c>
      <c r="B142" s="12" t="s">
        <v>44</v>
      </c>
      <c r="C142" s="14">
        <v>2130504</v>
      </c>
      <c r="D142" s="10" t="s">
        <v>169</v>
      </c>
      <c r="E142" s="9" t="s">
        <v>103</v>
      </c>
      <c r="F142" s="46">
        <v>110000</v>
      </c>
      <c r="G142" s="46">
        <v>109461</v>
      </c>
      <c r="H142" s="46">
        <v>539</v>
      </c>
      <c r="I142" s="21" t="s">
        <v>45</v>
      </c>
      <c r="J142" s="22" t="s">
        <v>46</v>
      </c>
      <c r="K142" s="21" t="s">
        <v>45</v>
      </c>
      <c r="L142" s="21" t="s">
        <v>45</v>
      </c>
      <c r="M142" s="46">
        <v>539</v>
      </c>
    </row>
    <row r="143" spans="1:13" ht="24">
      <c r="A143" s="12" t="s">
        <v>177</v>
      </c>
      <c r="B143" s="12" t="s">
        <v>44</v>
      </c>
      <c r="C143" s="14">
        <v>2130504</v>
      </c>
      <c r="D143" s="10" t="s">
        <v>170</v>
      </c>
      <c r="E143" s="9" t="s">
        <v>103</v>
      </c>
      <c r="F143" s="46">
        <v>100000</v>
      </c>
      <c r="G143" s="46">
        <v>99946</v>
      </c>
      <c r="H143" s="46">
        <v>54</v>
      </c>
      <c r="I143" s="21" t="s">
        <v>45</v>
      </c>
      <c r="J143" s="22" t="s">
        <v>46</v>
      </c>
      <c r="K143" s="21" t="s">
        <v>45</v>
      </c>
      <c r="L143" s="21" t="s">
        <v>45</v>
      </c>
      <c r="M143" s="46">
        <v>54</v>
      </c>
    </row>
    <row r="144" spans="1:13" ht="24">
      <c r="A144" s="12" t="s">
        <v>177</v>
      </c>
      <c r="B144" s="12" t="s">
        <v>44</v>
      </c>
      <c r="C144" s="14">
        <v>2130504</v>
      </c>
      <c r="D144" s="10" t="s">
        <v>171</v>
      </c>
      <c r="E144" s="9" t="s">
        <v>103</v>
      </c>
      <c r="F144" s="46">
        <v>170472</v>
      </c>
      <c r="G144" s="46">
        <v>169502</v>
      </c>
      <c r="H144" s="46">
        <v>970</v>
      </c>
      <c r="I144" s="21" t="s">
        <v>45</v>
      </c>
      <c r="J144" s="22" t="s">
        <v>46</v>
      </c>
      <c r="K144" s="21" t="s">
        <v>45</v>
      </c>
      <c r="L144" s="21" t="s">
        <v>45</v>
      </c>
      <c r="M144" s="46">
        <v>970</v>
      </c>
    </row>
    <row r="145" spans="1:13" ht="24">
      <c r="A145" s="12" t="s">
        <v>177</v>
      </c>
      <c r="B145" s="12" t="s">
        <v>44</v>
      </c>
      <c r="C145" s="14">
        <v>2130504</v>
      </c>
      <c r="D145" s="15" t="s">
        <v>172</v>
      </c>
      <c r="E145" s="9" t="s">
        <v>103</v>
      </c>
      <c r="F145" s="46">
        <v>80000</v>
      </c>
      <c r="G145" s="46">
        <v>78835</v>
      </c>
      <c r="H145" s="46">
        <v>1165</v>
      </c>
      <c r="I145" s="21" t="s">
        <v>45</v>
      </c>
      <c r="J145" s="22" t="s">
        <v>46</v>
      </c>
      <c r="K145" s="21" t="s">
        <v>45</v>
      </c>
      <c r="L145" s="21" t="s">
        <v>45</v>
      </c>
      <c r="M145" s="46">
        <v>1165</v>
      </c>
    </row>
    <row r="146" spans="1:13" ht="36">
      <c r="A146" s="12" t="s">
        <v>177</v>
      </c>
      <c r="B146" s="12" t="s">
        <v>44</v>
      </c>
      <c r="C146" s="14">
        <v>2130504</v>
      </c>
      <c r="D146" s="10" t="s">
        <v>173</v>
      </c>
      <c r="E146" s="9" t="s">
        <v>103</v>
      </c>
      <c r="F146" s="46">
        <v>300000</v>
      </c>
      <c r="G146" s="46">
        <v>165943</v>
      </c>
      <c r="H146" s="46">
        <v>134057</v>
      </c>
      <c r="I146" s="21" t="s">
        <v>45</v>
      </c>
      <c r="J146" s="22" t="s">
        <v>46</v>
      </c>
      <c r="K146" s="21" t="s">
        <v>45</v>
      </c>
      <c r="L146" s="21" t="s">
        <v>45</v>
      </c>
      <c r="M146" s="46">
        <v>134057</v>
      </c>
    </row>
    <row r="147" spans="1:13" ht="24">
      <c r="A147" s="12" t="s">
        <v>177</v>
      </c>
      <c r="B147" s="12" t="s">
        <v>44</v>
      </c>
      <c r="C147" s="14">
        <v>2130504</v>
      </c>
      <c r="D147" s="10" t="s">
        <v>174</v>
      </c>
      <c r="E147" s="9" t="s">
        <v>103</v>
      </c>
      <c r="F147" s="46">
        <v>150000</v>
      </c>
      <c r="G147" s="46">
        <v>139684</v>
      </c>
      <c r="H147" s="46">
        <v>10316</v>
      </c>
      <c r="I147" s="21" t="s">
        <v>45</v>
      </c>
      <c r="J147" s="22" t="s">
        <v>46</v>
      </c>
      <c r="K147" s="21" t="s">
        <v>45</v>
      </c>
      <c r="L147" s="21" t="s">
        <v>45</v>
      </c>
      <c r="M147" s="46">
        <v>10316</v>
      </c>
    </row>
    <row r="148" spans="1:13" ht="24">
      <c r="A148" s="12" t="s">
        <v>177</v>
      </c>
      <c r="B148" s="12" t="s">
        <v>44</v>
      </c>
      <c r="C148" s="14">
        <v>2130504</v>
      </c>
      <c r="D148" s="10" t="s">
        <v>175</v>
      </c>
      <c r="E148" s="9" t="s">
        <v>103</v>
      </c>
      <c r="F148" s="46">
        <v>100000</v>
      </c>
      <c r="G148" s="46">
        <v>99538</v>
      </c>
      <c r="H148" s="46">
        <v>462</v>
      </c>
      <c r="I148" s="21" t="s">
        <v>45</v>
      </c>
      <c r="J148" s="22" t="s">
        <v>46</v>
      </c>
      <c r="K148" s="21" t="s">
        <v>45</v>
      </c>
      <c r="L148" s="21" t="s">
        <v>45</v>
      </c>
      <c r="M148" s="46">
        <v>462</v>
      </c>
    </row>
    <row r="149" spans="1:13" ht="24">
      <c r="A149" s="12" t="s">
        <v>177</v>
      </c>
      <c r="B149" s="12" t="s">
        <v>44</v>
      </c>
      <c r="C149" s="14">
        <v>2130504</v>
      </c>
      <c r="D149" s="10" t="s">
        <v>176</v>
      </c>
      <c r="E149" s="9" t="s">
        <v>103</v>
      </c>
      <c r="F149" s="46">
        <v>100000</v>
      </c>
      <c r="G149" s="46">
        <v>99543</v>
      </c>
      <c r="H149" s="46">
        <v>457</v>
      </c>
      <c r="I149" s="21" t="s">
        <v>45</v>
      </c>
      <c r="J149" s="22" t="s">
        <v>46</v>
      </c>
      <c r="K149" s="21" t="s">
        <v>45</v>
      </c>
      <c r="L149" s="21" t="s">
        <v>45</v>
      </c>
      <c r="M149" s="46">
        <v>457</v>
      </c>
    </row>
    <row r="150" spans="1:13" s="4" customFormat="1" ht="24.75" customHeight="1">
      <c r="A150" s="60" t="s">
        <v>197</v>
      </c>
      <c r="B150" s="60"/>
      <c r="C150" s="60"/>
      <c r="D150" s="17"/>
      <c r="E150" s="17"/>
      <c r="F150" s="51">
        <f t="shared" ref="F150:G152" si="7">F151</f>
        <v>25000000</v>
      </c>
      <c r="G150" s="51">
        <f t="shared" si="7"/>
        <v>0</v>
      </c>
      <c r="H150" s="51">
        <f>H151</f>
        <v>4255494</v>
      </c>
      <c r="I150" s="36"/>
      <c r="J150" s="36"/>
      <c r="K150" s="36"/>
      <c r="L150" s="36"/>
      <c r="M150" s="51">
        <f>M151</f>
        <v>4255494</v>
      </c>
    </row>
    <row r="151" spans="1:13" ht="48">
      <c r="A151" s="12" t="s">
        <v>191</v>
      </c>
      <c r="B151" s="12" t="s">
        <v>192</v>
      </c>
      <c r="C151" s="18">
        <v>2130505</v>
      </c>
      <c r="D151" s="10" t="s">
        <v>193</v>
      </c>
      <c r="E151" s="9" t="s">
        <v>194</v>
      </c>
      <c r="F151" s="46">
        <v>25000000</v>
      </c>
      <c r="G151" s="46"/>
      <c r="H151" s="46">
        <v>4255494</v>
      </c>
      <c r="I151" s="37" t="s">
        <v>195</v>
      </c>
      <c r="J151" s="38" t="s">
        <v>196</v>
      </c>
      <c r="K151" s="39" t="s">
        <v>7</v>
      </c>
      <c r="L151" s="39" t="s">
        <v>16</v>
      </c>
      <c r="M151" s="46">
        <v>4255494</v>
      </c>
    </row>
    <row r="152" spans="1:13" ht="25.5" customHeight="1">
      <c r="A152" s="60" t="s">
        <v>205</v>
      </c>
      <c r="B152" s="60"/>
      <c r="C152" s="60"/>
      <c r="D152" s="17"/>
      <c r="E152" s="17"/>
      <c r="F152" s="51">
        <f t="shared" si="7"/>
        <v>2157800</v>
      </c>
      <c r="G152" s="51">
        <f t="shared" si="7"/>
        <v>1742261</v>
      </c>
      <c r="H152" s="51">
        <f>H153</f>
        <v>415539</v>
      </c>
      <c r="I152" s="36"/>
      <c r="J152" s="36"/>
      <c r="K152" s="36"/>
      <c r="L152" s="36"/>
      <c r="M152" s="51">
        <f>M153</f>
        <v>415539</v>
      </c>
    </row>
    <row r="153" spans="1:13" ht="54" customHeight="1">
      <c r="A153" s="12" t="s">
        <v>207</v>
      </c>
      <c r="B153" s="12" t="s">
        <v>192</v>
      </c>
      <c r="C153" s="14">
        <v>2130504</v>
      </c>
      <c r="D153" s="10" t="s">
        <v>206</v>
      </c>
      <c r="E153" s="9" t="s">
        <v>208</v>
      </c>
      <c r="F153" s="46">
        <v>2157800</v>
      </c>
      <c r="G153" s="46">
        <v>1742261</v>
      </c>
      <c r="H153" s="46">
        <v>415539</v>
      </c>
      <c r="I153" s="53" t="s">
        <v>106</v>
      </c>
      <c r="J153" s="54" t="s">
        <v>107</v>
      </c>
      <c r="K153" s="55" t="s">
        <v>17</v>
      </c>
      <c r="L153" s="53" t="s">
        <v>8</v>
      </c>
      <c r="M153" s="46">
        <v>415539</v>
      </c>
    </row>
  </sheetData>
  <mergeCells count="11">
    <mergeCell ref="A2:M2"/>
    <mergeCell ref="A3:H3"/>
    <mergeCell ref="I3:M3"/>
    <mergeCell ref="I5:L5"/>
    <mergeCell ref="A152:C152"/>
    <mergeCell ref="A150:C150"/>
    <mergeCell ref="I6:L6"/>
    <mergeCell ref="A6:C6"/>
    <mergeCell ref="A5:C5"/>
    <mergeCell ref="A28:C28"/>
    <mergeCell ref="A80:C80"/>
  </mergeCells>
  <phoneticPr fontId="1" type="noConversion"/>
  <pageMargins left="0.15748031496062992" right="0.23622047244094491" top="0.3937007874015748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2017-12-14T13:53:20Z</cp:lastPrinted>
  <dcterms:created xsi:type="dcterms:W3CDTF">2017-05-13T05:26:01Z</dcterms:created>
  <dcterms:modified xsi:type="dcterms:W3CDTF">2017-12-18T06:46:48Z</dcterms:modified>
</cp:coreProperties>
</file>