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P28" i="1"/>
  <c r="P29" s="1"/>
  <c r="P30" s="1"/>
  <c r="P31" s="1"/>
  <c r="P32" s="1"/>
  <c r="P33" s="1"/>
  <c r="P34" s="1"/>
  <c r="P35" s="1"/>
  <c r="P27"/>
  <c r="P13"/>
  <c r="P14"/>
  <c r="P15" s="1"/>
  <c r="P16" s="1"/>
  <c r="P17" s="1"/>
  <c r="P12"/>
</calcChain>
</file>

<file path=xl/sharedStrings.xml><?xml version="1.0" encoding="utf-8"?>
<sst xmlns="http://schemas.openxmlformats.org/spreadsheetml/2006/main" count="343" uniqueCount="136">
  <si>
    <t>本次下达</t>
  </si>
  <si>
    <t>整合使用财政涉农资金</t>
  </si>
  <si>
    <t>项目主管单位</t>
  </si>
  <si>
    <t>所属股室</t>
  </si>
  <si>
    <t>功能分类</t>
  </si>
  <si>
    <t>项目个数及建设内容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</si>
  <si>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</si>
  <si>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</si>
  <si>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</si>
  <si>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</si>
  <si>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</si>
  <si>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财政局</t>
  </si>
  <si>
    <t>整合使用资金本次安排资金（万元）</t>
    <phoneticPr fontId="2" type="noConversion"/>
  </si>
  <si>
    <t>社保股</t>
    <phoneticPr fontId="2" type="noConversion"/>
  </si>
  <si>
    <t>扶贫办</t>
  </si>
  <si>
    <t>农业股</t>
  </si>
  <si>
    <t>水寨镇</t>
  </si>
  <si>
    <t>白沙镇</t>
  </si>
  <si>
    <t>河滨</t>
  </si>
  <si>
    <t>闵店</t>
  </si>
  <si>
    <t>伊川县河滨街道办闵店村新大牧业农民专业合作社</t>
  </si>
  <si>
    <t>鸦岭</t>
  </si>
  <si>
    <t>柿树洼</t>
  </si>
  <si>
    <t>伊川县鸦岭乡柿树洼村新大牧业农民专业合作社</t>
  </si>
  <si>
    <t>叶沟</t>
  </si>
  <si>
    <t>伊川县鸦岭乡叶沟村新大牧业农民专业合作社</t>
  </si>
  <si>
    <t>樊店</t>
  </si>
  <si>
    <t>伊川县鸦岭乡樊店村新大牧业农民专业合作社</t>
  </si>
  <si>
    <t>殷沟</t>
  </si>
  <si>
    <t>伊川县创盈农民专业合作社</t>
  </si>
  <si>
    <t>康庄</t>
  </si>
  <si>
    <t>伊川县鸦岭乡康庄村新大牧业农民专业合作社</t>
  </si>
  <si>
    <t>殷桥村</t>
  </si>
  <si>
    <t>伊川县成达畜牧业合作社（母牛繁育）</t>
  </si>
  <si>
    <t>高山</t>
  </si>
  <si>
    <t>郑村</t>
  </si>
  <si>
    <t>伊川县高山镇郑村新大牧业农民专业合作社</t>
  </si>
  <si>
    <t>张村</t>
  </si>
  <si>
    <t>伊川县高山镇张村新大牧业农民专业合作社</t>
  </si>
  <si>
    <t>高山村</t>
  </si>
  <si>
    <t>湖南</t>
  </si>
  <si>
    <t>伊川县高山镇湖南村新大牧业农民专业合作社</t>
  </si>
  <si>
    <t>坡头</t>
  </si>
  <si>
    <t>伊川县高山镇坡头村新大牧业农民专业合作社</t>
  </si>
  <si>
    <t>平等</t>
  </si>
  <si>
    <t>龙王屯</t>
  </si>
  <si>
    <t>伊川县平等乡龙王屯村新大牧业农民专业合作社</t>
  </si>
  <si>
    <t>平等村</t>
  </si>
  <si>
    <t>伊川县绿嘉源种植农民专业合作社</t>
  </si>
  <si>
    <t>马回营</t>
  </si>
  <si>
    <t>伊川县平等乡马回营村新大牧业农民专业合作社</t>
  </si>
  <si>
    <t>马庄</t>
  </si>
  <si>
    <t>伊川县食用菌种植专业合作社</t>
  </si>
  <si>
    <t>葛寨</t>
  </si>
  <si>
    <t>伊川县葛寨乡葛寨村村新大牧业农民专业合作社</t>
  </si>
  <si>
    <t>梁家沟</t>
  </si>
  <si>
    <t>伊川县葛寨乡梁家沟村新大牧业农民专业合作社</t>
  </si>
  <si>
    <t>后富山</t>
  </si>
  <si>
    <t>伊川县葛寨乡后富山村新大牧业农民专业合作社</t>
  </si>
  <si>
    <t>黄楝树</t>
  </si>
  <si>
    <t>伊川县葛寨乡黄楝树村新大牧业农民专业合作社</t>
  </si>
  <si>
    <t>鸣皋</t>
  </si>
  <si>
    <t>马良寨</t>
  </si>
  <si>
    <t>伊川县鸣皋镇马良寨村新大牧业农民专业合作社</t>
  </si>
  <si>
    <t>杨疙瘩</t>
  </si>
  <si>
    <t>伊川县鸣皋镇杨疙瘩村新大牧业农民专业合作社</t>
  </si>
  <si>
    <t>酒后</t>
  </si>
  <si>
    <t>吕寨</t>
  </si>
  <si>
    <t>伊川县酒后镇吕寨村新大牧业农民专业合作社</t>
  </si>
  <si>
    <t>伊川县酒后镇酒后村新大牧业农民专业合作社</t>
  </si>
  <si>
    <t>白元</t>
  </si>
  <si>
    <t>吴起岭</t>
  </si>
  <si>
    <t>伊川县白元镇吴起岭村新大牧业农民专业合作社</t>
  </si>
  <si>
    <t>魏寨</t>
  </si>
  <si>
    <t>伊川县白元镇魏寨村新大牧业农民专业合作社</t>
  </si>
  <si>
    <t>南审</t>
  </si>
  <si>
    <t>伊川县建华农机合作社</t>
  </si>
  <si>
    <t>韦村</t>
  </si>
  <si>
    <t>伊川县水寨镇韦村新大牧业农民专业合作社</t>
  </si>
  <si>
    <t>豆  村</t>
  </si>
  <si>
    <t>伊川县绿蔬种植农民专业合作社</t>
  </si>
  <si>
    <t>程子沟村</t>
  </si>
  <si>
    <t>伊川县耀恒食用菌专业合作社</t>
  </si>
  <si>
    <t>高岭村</t>
  </si>
  <si>
    <t>伊川县神农良品种植农业专业合作社（金粟）</t>
  </si>
  <si>
    <t>杨岭</t>
  </si>
  <si>
    <t>伊川县白沙镇杨岭村新大牧业农民专业合作社</t>
  </si>
  <si>
    <t>孙岭</t>
  </si>
  <si>
    <t>伊川县白沙镇孙岭村新大牧业农民专业合作社</t>
  </si>
  <si>
    <t>吕店</t>
  </si>
  <si>
    <t>符村</t>
  </si>
  <si>
    <t>伊川县晓阳种植农民专业合作社</t>
  </si>
  <si>
    <t>赵庄</t>
  </si>
  <si>
    <t>伊川县春风米业专业合作社（伊河桥牌）</t>
  </si>
  <si>
    <t>后瑶</t>
  </si>
  <si>
    <t>伊川县吕店镇后瑶村新大牧业农民专业合作社</t>
  </si>
  <si>
    <t>下范</t>
  </si>
  <si>
    <t>伊川县吕店镇下范村新大牧业农民专业合作社</t>
  </si>
  <si>
    <t>彭婆</t>
  </si>
  <si>
    <t>智沟</t>
  </si>
  <si>
    <t>伊川县彭婆镇智沟村新大牧业农民专业合作社</t>
  </si>
  <si>
    <t>行政村（个数）</t>
  </si>
  <si>
    <t>行政村</t>
    <phoneticPr fontId="2" type="noConversion"/>
  </si>
  <si>
    <t>是否贫困村</t>
    <phoneticPr fontId="2" type="noConversion"/>
  </si>
  <si>
    <t>否</t>
  </si>
  <si>
    <t>是</t>
  </si>
  <si>
    <t>洛财预[2017]316号</t>
  </si>
  <si>
    <t>洛阳市财政局 洛阳市扶贫开发办公室关于下达2017年第二批中央财政专项扶贫发展资金的通知</t>
  </si>
  <si>
    <t>中央</t>
  </si>
  <si>
    <t>年初预算</t>
  </si>
  <si>
    <t>县级扶贫资金</t>
  </si>
  <si>
    <t>县级</t>
  </si>
  <si>
    <t>洛阳市财政局关于提前下达2017年产粮大县奖励资金指标的通知</t>
  </si>
  <si>
    <t>企业股</t>
  </si>
  <si>
    <t>资金（万元）</t>
    <phoneticPr fontId="2" type="noConversion"/>
  </si>
  <si>
    <t>整合使用资金总资金（万元）</t>
    <phoneticPr fontId="2" type="noConversion"/>
  </si>
  <si>
    <t>整合使用资金剩余资金（万元）</t>
    <phoneticPr fontId="2" type="noConversion"/>
  </si>
  <si>
    <t>合计</t>
    <phoneticPr fontId="3" type="noConversion"/>
  </si>
  <si>
    <t>中央</t>
    <phoneticPr fontId="3" type="noConversion"/>
  </si>
  <si>
    <t>扶贫办</t>
    <phoneticPr fontId="2" type="noConversion"/>
  </si>
  <si>
    <t>农业股</t>
    <phoneticPr fontId="2" type="noConversion"/>
  </si>
  <si>
    <t>社保股</t>
    <phoneticPr fontId="2" type="noConversion"/>
  </si>
  <si>
    <t>中央</t>
    <phoneticPr fontId="3" type="noConversion"/>
  </si>
  <si>
    <t>扶贫办</t>
    <phoneticPr fontId="2" type="noConversion"/>
  </si>
  <si>
    <t>农业股</t>
    <phoneticPr fontId="2" type="noConversion"/>
  </si>
  <si>
    <t>中央</t>
    <phoneticPr fontId="3" type="noConversion"/>
  </si>
  <si>
    <t>扶贫办</t>
    <phoneticPr fontId="2" type="noConversion"/>
  </si>
  <si>
    <t>农业股</t>
    <phoneticPr fontId="2" type="noConversion"/>
  </si>
  <si>
    <t>中央</t>
    <phoneticPr fontId="3" type="noConversion"/>
  </si>
  <si>
    <t>扶贫办</t>
    <phoneticPr fontId="2" type="noConversion"/>
  </si>
  <si>
    <t>农业股</t>
    <phoneticPr fontId="2" type="noConversion"/>
  </si>
  <si>
    <t>中央</t>
    <phoneticPr fontId="3" type="noConversion"/>
  </si>
  <si>
    <t>扶贫办</t>
    <phoneticPr fontId="2" type="noConversion"/>
  </si>
  <si>
    <t>农业股</t>
    <phoneticPr fontId="2" type="noConversion"/>
  </si>
  <si>
    <t>洛财预[2016]579号</t>
    <phoneticPr fontId="3" type="noConversion"/>
  </si>
  <si>
    <t>伊川县2017年村集体经济发展引导资金分配表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</si>
</sst>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00_);[Red]\(0.0000\)"/>
    <numFmt numFmtId="178" formatCode="0.000_);[Red]\(0.000\)"/>
  </numFmts>
  <fonts count="18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ajor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11"/>
      <color theme="1"/>
      <name val="宋体"/>
      <family val="2"/>
      <charset val="134"/>
      <scheme val="minor"/>
    </font>
    <font>
      <b/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0" fontId="12" fillId="0" borderId="1" xfId="2" applyFont="1" applyBorder="1">
      <alignment vertical="center"/>
    </xf>
    <xf numFmtId="0" fontId="12" fillId="0" borderId="1" xfId="2" applyFont="1" applyBorder="1" applyAlignment="1">
      <alignment vertical="center" wrapText="1"/>
    </xf>
    <xf numFmtId="176" fontId="13" fillId="0" borderId="1" xfId="5" applyNumberFormat="1" applyFont="1" applyBorder="1" applyAlignment="1">
      <alignment vertical="center"/>
    </xf>
    <xf numFmtId="177" fontId="13" fillId="0" borderId="1" xfId="0" applyNumberFormat="1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>
      <alignment vertical="center"/>
    </xf>
    <xf numFmtId="176" fontId="15" fillId="0" borderId="1" xfId="2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</cellXfs>
  <cellStyles count="7">
    <cellStyle name="常规" xfId="0" builtinId="0"/>
    <cellStyle name="常规 11" xfId="1"/>
    <cellStyle name="常规 16" xfId="6"/>
    <cellStyle name="常规 2" xfId="4"/>
    <cellStyle name="常规 2 13" xfId="2"/>
    <cellStyle name="常规 26 2" xfId="3"/>
    <cellStyle name="常规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topLeftCell="A28" workbookViewId="0">
      <selection activeCell="F41" sqref="F41"/>
    </sheetView>
  </sheetViews>
  <sheetFormatPr defaultRowHeight="13.5"/>
  <cols>
    <col min="1" max="1" width="9.625" style="32" customWidth="1"/>
    <col min="2" max="2" width="0" hidden="1" customWidth="1"/>
    <col min="4" max="4" width="6.875" customWidth="1"/>
    <col min="6" max="6" width="29.75" customWidth="1"/>
    <col min="7" max="7" width="10.625" customWidth="1"/>
    <col min="8" max="8" width="7.125" customWidth="1"/>
    <col min="9" max="9" width="11.25" customWidth="1"/>
    <col min="10" max="10" width="19.875" customWidth="1"/>
    <col min="13" max="13" width="6.625" customWidth="1"/>
    <col min="14" max="14" width="12.875" customWidth="1"/>
    <col min="15" max="15" width="10.75" bestFit="1" customWidth="1"/>
    <col min="16" max="16" width="11.625" style="1" customWidth="1"/>
  </cols>
  <sheetData>
    <row r="1" spans="1:16" ht="45.75" customHeight="1">
      <c r="A1" s="34" t="s">
        <v>135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34.5" customHeight="1">
      <c r="A2" s="35" t="s">
        <v>0</v>
      </c>
      <c r="B2" s="35"/>
      <c r="C2" s="35"/>
      <c r="D2" s="35"/>
      <c r="E2" s="35"/>
      <c r="F2" s="35"/>
      <c r="G2" s="35"/>
      <c r="H2" s="35"/>
      <c r="I2" s="36" t="s">
        <v>1</v>
      </c>
      <c r="J2" s="36"/>
      <c r="K2" s="36"/>
      <c r="L2" s="36"/>
      <c r="M2" s="36"/>
      <c r="N2" s="36"/>
      <c r="O2" s="36"/>
      <c r="P2" s="36"/>
    </row>
    <row r="3" spans="1:16" ht="85.5">
      <c r="A3" s="5" t="s">
        <v>2</v>
      </c>
      <c r="B3" s="5" t="s">
        <v>3</v>
      </c>
      <c r="C3" s="6" t="s">
        <v>4</v>
      </c>
      <c r="D3" s="4" t="s">
        <v>101</v>
      </c>
      <c r="E3" s="6" t="s">
        <v>102</v>
      </c>
      <c r="F3" s="5" t="s">
        <v>5</v>
      </c>
      <c r="G3" s="7" t="s">
        <v>114</v>
      </c>
      <c r="H3" s="5" t="s">
        <v>103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9" t="s">
        <v>115</v>
      </c>
      <c r="O3" s="9" t="s">
        <v>12</v>
      </c>
      <c r="P3" s="10" t="s">
        <v>116</v>
      </c>
    </row>
    <row r="4" spans="1:16" ht="31.5" customHeight="1">
      <c r="A4" s="37" t="s">
        <v>117</v>
      </c>
      <c r="B4" s="37"/>
      <c r="C4" s="11"/>
      <c r="D4" s="4">
        <v>38</v>
      </c>
      <c r="E4" s="11"/>
      <c r="F4" s="11"/>
      <c r="G4" s="12">
        <v>1900</v>
      </c>
      <c r="H4" s="13"/>
      <c r="I4" s="13"/>
      <c r="J4" s="13"/>
      <c r="K4" s="13"/>
      <c r="L4" s="13"/>
      <c r="M4" s="13"/>
      <c r="N4" s="14"/>
      <c r="O4" s="12">
        <v>1900</v>
      </c>
      <c r="P4" s="14"/>
    </row>
    <row r="5" spans="1:16" ht="27">
      <c r="A5" s="31" t="s">
        <v>18</v>
      </c>
      <c r="B5" s="15" t="s">
        <v>13</v>
      </c>
      <c r="C5" s="16">
        <v>2130505</v>
      </c>
      <c r="D5" s="2">
        <v>1</v>
      </c>
      <c r="E5" s="2" t="s">
        <v>19</v>
      </c>
      <c r="F5" s="3" t="s">
        <v>20</v>
      </c>
      <c r="G5" s="17">
        <v>50</v>
      </c>
      <c r="H5" s="2" t="s">
        <v>104</v>
      </c>
      <c r="I5" s="18" t="s">
        <v>109</v>
      </c>
      <c r="J5" s="19" t="s">
        <v>110</v>
      </c>
      <c r="K5" s="18" t="s">
        <v>111</v>
      </c>
      <c r="L5" s="18" t="s">
        <v>14</v>
      </c>
      <c r="M5" s="18" t="s">
        <v>15</v>
      </c>
      <c r="N5" s="20">
        <v>2140</v>
      </c>
      <c r="O5" s="17">
        <v>50</v>
      </c>
      <c r="P5" s="21">
        <v>1234.4548339999999</v>
      </c>
    </row>
    <row r="6" spans="1:16" ht="38.25" customHeight="1">
      <c r="A6" s="39" t="s">
        <v>21</v>
      </c>
      <c r="B6" s="15"/>
      <c r="C6" s="16">
        <v>2130505</v>
      </c>
      <c r="D6" s="33">
        <v>6</v>
      </c>
      <c r="E6" s="2" t="s">
        <v>22</v>
      </c>
      <c r="F6" s="3" t="s">
        <v>23</v>
      </c>
      <c r="G6" s="17">
        <v>50</v>
      </c>
      <c r="H6" s="2" t="s">
        <v>105</v>
      </c>
      <c r="I6" s="22" t="s">
        <v>106</v>
      </c>
      <c r="J6" s="22" t="s">
        <v>107</v>
      </c>
      <c r="K6" s="23" t="s">
        <v>118</v>
      </c>
      <c r="L6" s="24" t="s">
        <v>119</v>
      </c>
      <c r="M6" s="24" t="s">
        <v>120</v>
      </c>
      <c r="N6" s="25">
        <v>2108</v>
      </c>
      <c r="O6" s="17">
        <v>50</v>
      </c>
      <c r="P6" s="21">
        <v>703.25</v>
      </c>
    </row>
    <row r="7" spans="1:16" ht="43.5" customHeight="1">
      <c r="A7" s="39"/>
      <c r="B7" s="26" t="s">
        <v>121</v>
      </c>
      <c r="C7" s="27">
        <v>2130505</v>
      </c>
      <c r="D7" s="33"/>
      <c r="E7" s="2" t="s">
        <v>24</v>
      </c>
      <c r="F7" s="3" t="s">
        <v>25</v>
      </c>
      <c r="G7" s="17">
        <v>50</v>
      </c>
      <c r="H7" s="2" t="s">
        <v>104</v>
      </c>
      <c r="I7" s="18" t="s">
        <v>109</v>
      </c>
      <c r="J7" s="19" t="s">
        <v>110</v>
      </c>
      <c r="K7" s="18" t="s">
        <v>111</v>
      </c>
      <c r="L7" s="18" t="s">
        <v>14</v>
      </c>
      <c r="M7" s="18" t="s">
        <v>15</v>
      </c>
      <c r="N7" s="20">
        <v>2140</v>
      </c>
      <c r="O7" s="17">
        <v>50</v>
      </c>
      <c r="P7" s="21">
        <v>1184.4548339999999</v>
      </c>
    </row>
    <row r="8" spans="1:16" ht="27">
      <c r="A8" s="39"/>
      <c r="B8" s="27"/>
      <c r="C8" s="27">
        <v>2130505</v>
      </c>
      <c r="D8" s="33"/>
      <c r="E8" s="2" t="s">
        <v>26</v>
      </c>
      <c r="F8" s="3" t="s">
        <v>27</v>
      </c>
      <c r="G8" s="17">
        <v>50</v>
      </c>
      <c r="H8" s="2" t="s">
        <v>104</v>
      </c>
      <c r="I8" s="18" t="s">
        <v>109</v>
      </c>
      <c r="J8" s="19" t="s">
        <v>110</v>
      </c>
      <c r="K8" s="18" t="s">
        <v>111</v>
      </c>
      <c r="L8" s="18" t="s">
        <v>14</v>
      </c>
      <c r="M8" s="18" t="s">
        <v>15</v>
      </c>
      <c r="N8" s="20">
        <v>2140</v>
      </c>
      <c r="O8" s="17">
        <v>50</v>
      </c>
      <c r="P8" s="21">
        <v>1134.4548339999999</v>
      </c>
    </row>
    <row r="9" spans="1:16" ht="48">
      <c r="A9" s="39"/>
      <c r="B9" s="27"/>
      <c r="C9" s="27">
        <v>2130505</v>
      </c>
      <c r="D9" s="33"/>
      <c r="E9" s="2" t="s">
        <v>28</v>
      </c>
      <c r="F9" s="3" t="s">
        <v>29</v>
      </c>
      <c r="G9" s="17">
        <v>50</v>
      </c>
      <c r="H9" s="2" t="s">
        <v>105</v>
      </c>
      <c r="I9" s="22" t="s">
        <v>106</v>
      </c>
      <c r="J9" s="22" t="s">
        <v>107</v>
      </c>
      <c r="K9" s="23" t="s">
        <v>122</v>
      </c>
      <c r="L9" s="24" t="s">
        <v>123</v>
      </c>
      <c r="M9" s="24" t="s">
        <v>124</v>
      </c>
      <c r="N9" s="25">
        <v>2108</v>
      </c>
      <c r="O9" s="17">
        <v>50</v>
      </c>
      <c r="P9" s="21">
        <v>653.25</v>
      </c>
    </row>
    <row r="10" spans="1:16" ht="48">
      <c r="A10" s="39"/>
      <c r="B10" s="27"/>
      <c r="C10" s="27">
        <v>2130505</v>
      </c>
      <c r="D10" s="33"/>
      <c r="E10" s="2" t="s">
        <v>30</v>
      </c>
      <c r="F10" s="3" t="s">
        <v>31</v>
      </c>
      <c r="G10" s="17">
        <v>50</v>
      </c>
      <c r="H10" s="2" t="s">
        <v>105</v>
      </c>
      <c r="I10" s="22" t="s">
        <v>106</v>
      </c>
      <c r="J10" s="22" t="s">
        <v>107</v>
      </c>
      <c r="K10" s="23" t="s">
        <v>122</v>
      </c>
      <c r="L10" s="24" t="s">
        <v>123</v>
      </c>
      <c r="M10" s="24" t="s">
        <v>124</v>
      </c>
      <c r="N10" s="25">
        <v>2108</v>
      </c>
      <c r="O10" s="17">
        <v>50</v>
      </c>
      <c r="P10" s="21">
        <v>603.25</v>
      </c>
    </row>
    <row r="11" spans="1:16" ht="27">
      <c r="A11" s="39"/>
      <c r="B11" s="27"/>
      <c r="C11" s="27">
        <v>2130505</v>
      </c>
      <c r="D11" s="33"/>
      <c r="E11" s="2" t="s">
        <v>32</v>
      </c>
      <c r="F11" s="28" t="s">
        <v>33</v>
      </c>
      <c r="G11" s="17">
        <v>50</v>
      </c>
      <c r="H11" s="2" t="s">
        <v>104</v>
      </c>
      <c r="I11" s="18" t="s">
        <v>109</v>
      </c>
      <c r="J11" s="19" t="s">
        <v>110</v>
      </c>
      <c r="K11" s="18" t="s">
        <v>111</v>
      </c>
      <c r="L11" s="18" t="s">
        <v>14</v>
      </c>
      <c r="M11" s="18" t="s">
        <v>15</v>
      </c>
      <c r="N11" s="20">
        <v>2140</v>
      </c>
      <c r="O11" s="17">
        <v>50</v>
      </c>
      <c r="P11" s="21">
        <v>1084.4548339999999</v>
      </c>
    </row>
    <row r="12" spans="1:16" ht="27">
      <c r="A12" s="38" t="s">
        <v>34</v>
      </c>
      <c r="B12" s="27"/>
      <c r="C12" s="27">
        <v>2130505</v>
      </c>
      <c r="D12" s="33">
        <v>5</v>
      </c>
      <c r="E12" s="2" t="s">
        <v>35</v>
      </c>
      <c r="F12" s="3" t="s">
        <v>36</v>
      </c>
      <c r="G12" s="17">
        <v>50</v>
      </c>
      <c r="H12" s="2" t="s">
        <v>104</v>
      </c>
      <c r="I12" s="18" t="s">
        <v>109</v>
      </c>
      <c r="J12" s="19" t="s">
        <v>110</v>
      </c>
      <c r="K12" s="18" t="s">
        <v>111</v>
      </c>
      <c r="L12" s="18" t="s">
        <v>14</v>
      </c>
      <c r="M12" s="18" t="s">
        <v>15</v>
      </c>
      <c r="N12" s="20">
        <v>2140</v>
      </c>
      <c r="O12" s="17">
        <v>50</v>
      </c>
      <c r="P12" s="21">
        <f>P11-O12</f>
        <v>1034.4548339999999</v>
      </c>
    </row>
    <row r="13" spans="1:16" ht="27">
      <c r="A13" s="38"/>
      <c r="B13" s="27"/>
      <c r="C13" s="27">
        <v>2130505</v>
      </c>
      <c r="D13" s="33"/>
      <c r="E13" s="2" t="s">
        <v>37</v>
      </c>
      <c r="F13" s="3" t="s">
        <v>38</v>
      </c>
      <c r="G13" s="17">
        <v>50</v>
      </c>
      <c r="H13" s="2" t="s">
        <v>104</v>
      </c>
      <c r="I13" s="18" t="s">
        <v>109</v>
      </c>
      <c r="J13" s="19" t="s">
        <v>110</v>
      </c>
      <c r="K13" s="18" t="s">
        <v>111</v>
      </c>
      <c r="L13" s="18" t="s">
        <v>14</v>
      </c>
      <c r="M13" s="18" t="s">
        <v>15</v>
      </c>
      <c r="N13" s="20">
        <v>2140</v>
      </c>
      <c r="O13" s="17">
        <v>50</v>
      </c>
      <c r="P13" s="21">
        <f t="shared" ref="P13:P17" si="0">P12-O13</f>
        <v>984.45483399999989</v>
      </c>
    </row>
    <row r="14" spans="1:16" ht="27">
      <c r="A14" s="38"/>
      <c r="B14" s="27"/>
      <c r="C14" s="27">
        <v>2130505</v>
      </c>
      <c r="D14" s="33"/>
      <c r="E14" s="2" t="s">
        <v>39</v>
      </c>
      <c r="F14" s="3" t="s">
        <v>38</v>
      </c>
      <c r="G14" s="17">
        <v>50</v>
      </c>
      <c r="H14" s="2" t="s">
        <v>104</v>
      </c>
      <c r="I14" s="18" t="s">
        <v>109</v>
      </c>
      <c r="J14" s="19" t="s">
        <v>110</v>
      </c>
      <c r="K14" s="18" t="s">
        <v>111</v>
      </c>
      <c r="L14" s="18" t="s">
        <v>14</v>
      </c>
      <c r="M14" s="18" t="s">
        <v>15</v>
      </c>
      <c r="N14" s="20">
        <v>2140</v>
      </c>
      <c r="O14" s="17">
        <v>50</v>
      </c>
      <c r="P14" s="21">
        <f t="shared" si="0"/>
        <v>934.45483399999989</v>
      </c>
    </row>
    <row r="15" spans="1:16" ht="27">
      <c r="A15" s="38"/>
      <c r="B15" s="27"/>
      <c r="C15" s="27">
        <v>2130505</v>
      </c>
      <c r="D15" s="33"/>
      <c r="E15" s="2" t="s">
        <v>40</v>
      </c>
      <c r="F15" s="3" t="s">
        <v>41</v>
      </c>
      <c r="G15" s="17">
        <v>50</v>
      </c>
      <c r="H15" s="2" t="s">
        <v>104</v>
      </c>
      <c r="I15" s="18" t="s">
        <v>109</v>
      </c>
      <c r="J15" s="19" t="s">
        <v>110</v>
      </c>
      <c r="K15" s="18" t="s">
        <v>111</v>
      </c>
      <c r="L15" s="18" t="s">
        <v>14</v>
      </c>
      <c r="M15" s="18" t="s">
        <v>15</v>
      </c>
      <c r="N15" s="20">
        <v>2140</v>
      </c>
      <c r="O15" s="17">
        <v>50</v>
      </c>
      <c r="P15" s="21">
        <f t="shared" si="0"/>
        <v>884.45483399999989</v>
      </c>
    </row>
    <row r="16" spans="1:16" ht="27">
      <c r="A16" s="38"/>
      <c r="B16" s="27"/>
      <c r="C16" s="27">
        <v>2130505</v>
      </c>
      <c r="D16" s="33"/>
      <c r="E16" s="2" t="s">
        <v>42</v>
      </c>
      <c r="F16" s="3" t="s">
        <v>43</v>
      </c>
      <c r="G16" s="17">
        <v>50</v>
      </c>
      <c r="H16" s="2" t="s">
        <v>104</v>
      </c>
      <c r="I16" s="18" t="s">
        <v>109</v>
      </c>
      <c r="J16" s="19" t="s">
        <v>110</v>
      </c>
      <c r="K16" s="18" t="s">
        <v>111</v>
      </c>
      <c r="L16" s="18" t="s">
        <v>14</v>
      </c>
      <c r="M16" s="18" t="s">
        <v>15</v>
      </c>
      <c r="N16" s="20">
        <v>2140</v>
      </c>
      <c r="O16" s="17">
        <v>50</v>
      </c>
      <c r="P16" s="21">
        <f t="shared" si="0"/>
        <v>834.45483399999989</v>
      </c>
    </row>
    <row r="17" spans="1:16" ht="27">
      <c r="A17" s="38" t="s">
        <v>44</v>
      </c>
      <c r="B17" s="27"/>
      <c r="C17" s="27">
        <v>2130505</v>
      </c>
      <c r="D17" s="33">
        <v>4</v>
      </c>
      <c r="E17" s="2" t="s">
        <v>45</v>
      </c>
      <c r="F17" s="3" t="s">
        <v>46</v>
      </c>
      <c r="G17" s="17">
        <v>50</v>
      </c>
      <c r="H17" s="2" t="s">
        <v>104</v>
      </c>
      <c r="I17" s="18" t="s">
        <v>109</v>
      </c>
      <c r="J17" s="19" t="s">
        <v>110</v>
      </c>
      <c r="K17" s="18" t="s">
        <v>111</v>
      </c>
      <c r="L17" s="18" t="s">
        <v>14</v>
      </c>
      <c r="M17" s="18" t="s">
        <v>15</v>
      </c>
      <c r="N17" s="20">
        <v>2140</v>
      </c>
      <c r="O17" s="17">
        <v>50</v>
      </c>
      <c r="P17" s="21">
        <f t="shared" si="0"/>
        <v>784.45483399999989</v>
      </c>
    </row>
    <row r="18" spans="1:16" ht="48">
      <c r="A18" s="38"/>
      <c r="B18" s="27"/>
      <c r="C18" s="27">
        <v>2130505</v>
      </c>
      <c r="D18" s="33"/>
      <c r="E18" s="2" t="s">
        <v>47</v>
      </c>
      <c r="F18" s="29" t="s">
        <v>48</v>
      </c>
      <c r="G18" s="17">
        <v>50</v>
      </c>
      <c r="H18" s="2" t="s">
        <v>105</v>
      </c>
      <c r="I18" s="22" t="s">
        <v>106</v>
      </c>
      <c r="J18" s="22" t="s">
        <v>107</v>
      </c>
      <c r="K18" s="23" t="s">
        <v>125</v>
      </c>
      <c r="L18" s="24" t="s">
        <v>126</v>
      </c>
      <c r="M18" s="24" t="s">
        <v>127</v>
      </c>
      <c r="N18" s="25">
        <v>2108</v>
      </c>
      <c r="O18" s="17">
        <v>50</v>
      </c>
      <c r="P18" s="21">
        <v>553.25</v>
      </c>
    </row>
    <row r="19" spans="1:16" ht="27">
      <c r="A19" s="38"/>
      <c r="B19" s="27"/>
      <c r="C19" s="27">
        <v>2130505</v>
      </c>
      <c r="D19" s="33"/>
      <c r="E19" s="2" t="s">
        <v>49</v>
      </c>
      <c r="F19" s="3" t="s">
        <v>50</v>
      </c>
      <c r="G19" s="17">
        <v>50</v>
      </c>
      <c r="H19" s="2" t="s">
        <v>104</v>
      </c>
      <c r="I19" s="18" t="s">
        <v>109</v>
      </c>
      <c r="J19" s="19" t="s">
        <v>110</v>
      </c>
      <c r="K19" s="18" t="s">
        <v>111</v>
      </c>
      <c r="L19" s="18" t="s">
        <v>14</v>
      </c>
      <c r="M19" s="18" t="s">
        <v>15</v>
      </c>
      <c r="N19" s="20">
        <v>2140</v>
      </c>
      <c r="O19" s="17">
        <v>50</v>
      </c>
      <c r="P19" s="21">
        <v>734.45483400000001</v>
      </c>
    </row>
    <row r="20" spans="1:16" ht="48">
      <c r="A20" s="38"/>
      <c r="B20" s="27"/>
      <c r="C20" s="27">
        <v>2130505</v>
      </c>
      <c r="D20" s="33"/>
      <c r="E20" s="2" t="s">
        <v>51</v>
      </c>
      <c r="F20" s="29" t="s">
        <v>52</v>
      </c>
      <c r="G20" s="17">
        <v>50</v>
      </c>
      <c r="H20" s="2" t="s">
        <v>105</v>
      </c>
      <c r="I20" s="22" t="s">
        <v>106</v>
      </c>
      <c r="J20" s="22" t="s">
        <v>107</v>
      </c>
      <c r="K20" s="23" t="s">
        <v>122</v>
      </c>
      <c r="L20" s="24" t="s">
        <v>123</v>
      </c>
      <c r="M20" s="24" t="s">
        <v>124</v>
      </c>
      <c r="N20" s="25">
        <v>2108</v>
      </c>
      <c r="O20" s="17">
        <v>50</v>
      </c>
      <c r="P20" s="21">
        <v>503.25</v>
      </c>
    </row>
    <row r="21" spans="1:16" ht="27">
      <c r="A21" s="38" t="s">
        <v>53</v>
      </c>
      <c r="B21" s="27"/>
      <c r="C21" s="27">
        <v>2130505</v>
      </c>
      <c r="D21" s="33">
        <v>4</v>
      </c>
      <c r="E21" s="2" t="s">
        <v>53</v>
      </c>
      <c r="F21" s="3" t="s">
        <v>54</v>
      </c>
      <c r="G21" s="17">
        <v>50</v>
      </c>
      <c r="H21" s="2" t="s">
        <v>104</v>
      </c>
      <c r="I21" s="18" t="s">
        <v>109</v>
      </c>
      <c r="J21" s="19" t="s">
        <v>110</v>
      </c>
      <c r="K21" s="18" t="s">
        <v>111</v>
      </c>
      <c r="L21" s="18" t="s">
        <v>14</v>
      </c>
      <c r="M21" s="18" t="s">
        <v>15</v>
      </c>
      <c r="N21" s="20">
        <v>2140</v>
      </c>
      <c r="O21" s="17">
        <v>50</v>
      </c>
      <c r="P21" s="21">
        <v>684.45483400000001</v>
      </c>
    </row>
    <row r="22" spans="1:16" ht="27">
      <c r="A22" s="38"/>
      <c r="B22" s="27"/>
      <c r="C22" s="27">
        <v>2130505</v>
      </c>
      <c r="D22" s="33"/>
      <c r="E22" s="2" t="s">
        <v>55</v>
      </c>
      <c r="F22" s="3" t="s">
        <v>56</v>
      </c>
      <c r="G22" s="17">
        <v>50</v>
      </c>
      <c r="H22" s="2" t="s">
        <v>104</v>
      </c>
      <c r="I22" s="18" t="s">
        <v>109</v>
      </c>
      <c r="J22" s="19" t="s">
        <v>110</v>
      </c>
      <c r="K22" s="18" t="s">
        <v>111</v>
      </c>
      <c r="L22" s="18" t="s">
        <v>14</v>
      </c>
      <c r="M22" s="18" t="s">
        <v>15</v>
      </c>
      <c r="N22" s="20">
        <v>2140</v>
      </c>
      <c r="O22" s="17">
        <v>50</v>
      </c>
      <c r="P22" s="21">
        <v>634.45483400000001</v>
      </c>
    </row>
    <row r="23" spans="1:16" ht="48">
      <c r="A23" s="38"/>
      <c r="B23" s="27"/>
      <c r="C23" s="27">
        <v>2130505</v>
      </c>
      <c r="D23" s="33"/>
      <c r="E23" s="2" t="s">
        <v>57</v>
      </c>
      <c r="F23" s="3" t="s">
        <v>58</v>
      </c>
      <c r="G23" s="17">
        <v>50</v>
      </c>
      <c r="H23" s="2" t="s">
        <v>105</v>
      </c>
      <c r="I23" s="22" t="s">
        <v>106</v>
      </c>
      <c r="J23" s="22" t="s">
        <v>107</v>
      </c>
      <c r="K23" s="23" t="s">
        <v>128</v>
      </c>
      <c r="L23" s="24" t="s">
        <v>129</v>
      </c>
      <c r="M23" s="24" t="s">
        <v>130</v>
      </c>
      <c r="N23" s="25">
        <v>2108</v>
      </c>
      <c r="O23" s="17">
        <v>50</v>
      </c>
      <c r="P23" s="21">
        <v>453.25</v>
      </c>
    </row>
    <row r="24" spans="1:16" ht="27">
      <c r="A24" s="38"/>
      <c r="B24" s="27"/>
      <c r="C24" s="27">
        <v>2130505</v>
      </c>
      <c r="D24" s="33"/>
      <c r="E24" s="2" t="s">
        <v>59</v>
      </c>
      <c r="F24" s="3" t="s">
        <v>60</v>
      </c>
      <c r="G24" s="17">
        <v>50</v>
      </c>
      <c r="H24" s="2" t="s">
        <v>104</v>
      </c>
      <c r="I24" s="18" t="s">
        <v>109</v>
      </c>
      <c r="J24" s="19" t="s">
        <v>110</v>
      </c>
      <c r="K24" s="18" t="s">
        <v>111</v>
      </c>
      <c r="L24" s="18" t="s">
        <v>14</v>
      </c>
      <c r="M24" s="18" t="s">
        <v>15</v>
      </c>
      <c r="N24" s="20">
        <v>2140</v>
      </c>
      <c r="O24" s="17">
        <v>50</v>
      </c>
      <c r="P24" s="21">
        <v>584.45483400000001</v>
      </c>
    </row>
    <row r="25" spans="1:16" ht="48">
      <c r="A25" s="38" t="s">
        <v>61</v>
      </c>
      <c r="B25" s="27"/>
      <c r="C25" s="27">
        <v>2130505</v>
      </c>
      <c r="D25" s="33">
        <v>2</v>
      </c>
      <c r="E25" s="2" t="s">
        <v>62</v>
      </c>
      <c r="F25" s="3" t="s">
        <v>63</v>
      </c>
      <c r="G25" s="17">
        <v>50</v>
      </c>
      <c r="H25" s="2" t="s">
        <v>105</v>
      </c>
      <c r="I25" s="22" t="s">
        <v>106</v>
      </c>
      <c r="J25" s="22" t="s">
        <v>107</v>
      </c>
      <c r="K25" s="23" t="s">
        <v>131</v>
      </c>
      <c r="L25" s="24" t="s">
        <v>132</v>
      </c>
      <c r="M25" s="24" t="s">
        <v>133</v>
      </c>
      <c r="N25" s="25">
        <v>2108</v>
      </c>
      <c r="O25" s="17">
        <v>50</v>
      </c>
      <c r="P25" s="21">
        <v>403.25</v>
      </c>
    </row>
    <row r="26" spans="1:16" ht="27">
      <c r="A26" s="38"/>
      <c r="B26" s="27"/>
      <c r="C26" s="27">
        <v>2130505</v>
      </c>
      <c r="D26" s="33"/>
      <c r="E26" s="2" t="s">
        <v>64</v>
      </c>
      <c r="F26" s="3" t="s">
        <v>65</v>
      </c>
      <c r="G26" s="17">
        <v>50</v>
      </c>
      <c r="H26" s="2" t="s">
        <v>104</v>
      </c>
      <c r="I26" s="18" t="s">
        <v>109</v>
      </c>
      <c r="J26" s="19" t="s">
        <v>110</v>
      </c>
      <c r="K26" s="18" t="s">
        <v>111</v>
      </c>
      <c r="L26" s="18" t="s">
        <v>14</v>
      </c>
      <c r="M26" s="18" t="s">
        <v>15</v>
      </c>
      <c r="N26" s="20">
        <v>2140</v>
      </c>
      <c r="O26" s="17">
        <v>50</v>
      </c>
      <c r="P26" s="21">
        <v>534.45483400000001</v>
      </c>
    </row>
    <row r="27" spans="1:16" ht="27">
      <c r="A27" s="38" t="s">
        <v>66</v>
      </c>
      <c r="B27" s="27"/>
      <c r="C27" s="27">
        <v>2130505</v>
      </c>
      <c r="D27" s="33">
        <v>2</v>
      </c>
      <c r="E27" s="2" t="s">
        <v>67</v>
      </c>
      <c r="F27" s="3" t="s">
        <v>68</v>
      </c>
      <c r="G27" s="17">
        <v>50</v>
      </c>
      <c r="H27" s="2" t="s">
        <v>104</v>
      </c>
      <c r="I27" s="18" t="s">
        <v>109</v>
      </c>
      <c r="J27" s="19" t="s">
        <v>110</v>
      </c>
      <c r="K27" s="18" t="s">
        <v>111</v>
      </c>
      <c r="L27" s="18" t="s">
        <v>14</v>
      </c>
      <c r="M27" s="18" t="s">
        <v>15</v>
      </c>
      <c r="N27" s="20">
        <v>2140</v>
      </c>
      <c r="O27" s="17">
        <v>50</v>
      </c>
      <c r="P27" s="21">
        <f t="shared" ref="P27:P35" si="1">P26-O27</f>
        <v>484.45483400000001</v>
      </c>
    </row>
    <row r="28" spans="1:16" ht="27">
      <c r="A28" s="38"/>
      <c r="B28" s="27"/>
      <c r="C28" s="27">
        <v>2130505</v>
      </c>
      <c r="D28" s="33"/>
      <c r="E28" s="2" t="s">
        <v>66</v>
      </c>
      <c r="F28" s="3" t="s">
        <v>69</v>
      </c>
      <c r="G28" s="17">
        <v>50</v>
      </c>
      <c r="H28" s="2" t="s">
        <v>104</v>
      </c>
      <c r="I28" s="18" t="s">
        <v>109</v>
      </c>
      <c r="J28" s="19" t="s">
        <v>110</v>
      </c>
      <c r="K28" s="18" t="s">
        <v>111</v>
      </c>
      <c r="L28" s="18" t="s">
        <v>14</v>
      </c>
      <c r="M28" s="18" t="s">
        <v>15</v>
      </c>
      <c r="N28" s="20">
        <v>2140</v>
      </c>
      <c r="O28" s="17">
        <v>50</v>
      </c>
      <c r="P28" s="21">
        <f t="shared" si="1"/>
        <v>434.45483400000001</v>
      </c>
    </row>
    <row r="29" spans="1:16" ht="27">
      <c r="A29" s="38" t="s">
        <v>70</v>
      </c>
      <c r="B29" s="27"/>
      <c r="C29" s="27">
        <v>2130505</v>
      </c>
      <c r="D29" s="33">
        <v>2</v>
      </c>
      <c r="E29" s="2" t="s">
        <v>71</v>
      </c>
      <c r="F29" s="3" t="s">
        <v>72</v>
      </c>
      <c r="G29" s="17">
        <v>50</v>
      </c>
      <c r="H29" s="2" t="s">
        <v>104</v>
      </c>
      <c r="I29" s="18" t="s">
        <v>109</v>
      </c>
      <c r="J29" s="19" t="s">
        <v>110</v>
      </c>
      <c r="K29" s="18" t="s">
        <v>111</v>
      </c>
      <c r="L29" s="18" t="s">
        <v>14</v>
      </c>
      <c r="M29" s="18" t="s">
        <v>15</v>
      </c>
      <c r="N29" s="20">
        <v>2140</v>
      </c>
      <c r="O29" s="17">
        <v>50</v>
      </c>
      <c r="P29" s="21">
        <f t="shared" si="1"/>
        <v>384.45483400000001</v>
      </c>
    </row>
    <row r="30" spans="1:16" ht="27">
      <c r="A30" s="38"/>
      <c r="B30" s="27"/>
      <c r="C30" s="27">
        <v>2130505</v>
      </c>
      <c r="D30" s="33"/>
      <c r="E30" s="2" t="s">
        <v>73</v>
      </c>
      <c r="F30" s="3" t="s">
        <v>74</v>
      </c>
      <c r="G30" s="17">
        <v>50</v>
      </c>
      <c r="H30" s="2" t="s">
        <v>104</v>
      </c>
      <c r="I30" s="18" t="s">
        <v>109</v>
      </c>
      <c r="J30" s="19" t="s">
        <v>110</v>
      </c>
      <c r="K30" s="18" t="s">
        <v>111</v>
      </c>
      <c r="L30" s="18" t="s">
        <v>14</v>
      </c>
      <c r="M30" s="18" t="s">
        <v>15</v>
      </c>
      <c r="N30" s="20">
        <v>2140</v>
      </c>
      <c r="O30" s="17">
        <v>50</v>
      </c>
      <c r="P30" s="21">
        <f t="shared" si="1"/>
        <v>334.45483400000001</v>
      </c>
    </row>
    <row r="31" spans="1:16">
      <c r="A31" s="38" t="s">
        <v>16</v>
      </c>
      <c r="B31" s="27"/>
      <c r="C31" s="27">
        <v>2130505</v>
      </c>
      <c r="D31" s="33">
        <v>2</v>
      </c>
      <c r="E31" s="2" t="s">
        <v>75</v>
      </c>
      <c r="F31" s="3" t="s">
        <v>76</v>
      </c>
      <c r="G31" s="17">
        <v>50</v>
      </c>
      <c r="H31" s="2" t="s">
        <v>104</v>
      </c>
      <c r="I31" s="18" t="s">
        <v>109</v>
      </c>
      <c r="J31" s="19" t="s">
        <v>110</v>
      </c>
      <c r="K31" s="18" t="s">
        <v>111</v>
      </c>
      <c r="L31" s="18" t="s">
        <v>14</v>
      </c>
      <c r="M31" s="18" t="s">
        <v>15</v>
      </c>
      <c r="N31" s="20">
        <v>2140</v>
      </c>
      <c r="O31" s="17">
        <v>50</v>
      </c>
      <c r="P31" s="21">
        <f t="shared" si="1"/>
        <v>284.45483400000001</v>
      </c>
    </row>
    <row r="32" spans="1:16" ht="27">
      <c r="A32" s="38"/>
      <c r="B32" s="27"/>
      <c r="C32" s="27">
        <v>2130505</v>
      </c>
      <c r="D32" s="33"/>
      <c r="E32" s="2" t="s">
        <v>77</v>
      </c>
      <c r="F32" s="29" t="s">
        <v>78</v>
      </c>
      <c r="G32" s="17">
        <v>50</v>
      </c>
      <c r="H32" s="2" t="s">
        <v>104</v>
      </c>
      <c r="I32" s="18" t="s">
        <v>109</v>
      </c>
      <c r="J32" s="19" t="s">
        <v>110</v>
      </c>
      <c r="K32" s="18" t="s">
        <v>111</v>
      </c>
      <c r="L32" s="18" t="s">
        <v>14</v>
      </c>
      <c r="M32" s="18" t="s">
        <v>15</v>
      </c>
      <c r="N32" s="20">
        <v>2140</v>
      </c>
      <c r="O32" s="17">
        <v>50</v>
      </c>
      <c r="P32" s="21">
        <f t="shared" si="1"/>
        <v>234.45483400000001</v>
      </c>
    </row>
    <row r="33" spans="1:16">
      <c r="A33" s="39" t="s">
        <v>17</v>
      </c>
      <c r="B33" s="27"/>
      <c r="C33" s="27">
        <v>2130505</v>
      </c>
      <c r="D33" s="33">
        <v>5</v>
      </c>
      <c r="E33" s="30" t="s">
        <v>79</v>
      </c>
      <c r="F33" s="29" t="s">
        <v>80</v>
      </c>
      <c r="G33" s="17">
        <v>50</v>
      </c>
      <c r="H33" s="2" t="s">
        <v>104</v>
      </c>
      <c r="I33" s="18" t="s">
        <v>109</v>
      </c>
      <c r="J33" s="19" t="s">
        <v>110</v>
      </c>
      <c r="K33" s="18" t="s">
        <v>111</v>
      </c>
      <c r="L33" s="18" t="s">
        <v>14</v>
      </c>
      <c r="M33" s="18" t="s">
        <v>15</v>
      </c>
      <c r="N33" s="20">
        <v>2140</v>
      </c>
      <c r="O33" s="17">
        <v>50</v>
      </c>
      <c r="P33" s="21">
        <f t="shared" si="1"/>
        <v>184.45483400000001</v>
      </c>
    </row>
    <row r="34" spans="1:16">
      <c r="A34" s="39"/>
      <c r="B34" s="27"/>
      <c r="C34" s="27">
        <v>2130505</v>
      </c>
      <c r="D34" s="33"/>
      <c r="E34" s="30" t="s">
        <v>81</v>
      </c>
      <c r="F34" s="29" t="s">
        <v>82</v>
      </c>
      <c r="G34" s="17">
        <v>50</v>
      </c>
      <c r="H34" s="2" t="s">
        <v>104</v>
      </c>
      <c r="I34" s="18" t="s">
        <v>109</v>
      </c>
      <c r="J34" s="19" t="s">
        <v>110</v>
      </c>
      <c r="K34" s="18" t="s">
        <v>111</v>
      </c>
      <c r="L34" s="18" t="s">
        <v>14</v>
      </c>
      <c r="M34" s="18" t="s">
        <v>15</v>
      </c>
      <c r="N34" s="20">
        <v>2140</v>
      </c>
      <c r="O34" s="17">
        <v>50</v>
      </c>
      <c r="P34" s="21">
        <f t="shared" si="1"/>
        <v>134.45483400000001</v>
      </c>
    </row>
    <row r="35" spans="1:16" ht="27">
      <c r="A35" s="39"/>
      <c r="B35" s="27"/>
      <c r="C35" s="27">
        <v>2130505</v>
      </c>
      <c r="D35" s="33"/>
      <c r="E35" s="30" t="s">
        <v>83</v>
      </c>
      <c r="F35" s="29" t="s">
        <v>84</v>
      </c>
      <c r="G35" s="17">
        <v>50</v>
      </c>
      <c r="H35" s="2" t="s">
        <v>104</v>
      </c>
      <c r="I35" s="18" t="s">
        <v>109</v>
      </c>
      <c r="J35" s="19" t="s">
        <v>110</v>
      </c>
      <c r="K35" s="18" t="s">
        <v>111</v>
      </c>
      <c r="L35" s="18" t="s">
        <v>14</v>
      </c>
      <c r="M35" s="18" t="s">
        <v>15</v>
      </c>
      <c r="N35" s="20">
        <v>2140</v>
      </c>
      <c r="O35" s="17">
        <v>50</v>
      </c>
      <c r="P35" s="21">
        <f t="shared" si="1"/>
        <v>84.454834000000005</v>
      </c>
    </row>
    <row r="36" spans="1:16" ht="48">
      <c r="A36" s="39"/>
      <c r="B36" s="27"/>
      <c r="C36" s="27">
        <v>2130505</v>
      </c>
      <c r="D36" s="33"/>
      <c r="E36" s="2" t="s">
        <v>85</v>
      </c>
      <c r="F36" s="3" t="s">
        <v>86</v>
      </c>
      <c r="G36" s="17">
        <v>50</v>
      </c>
      <c r="H36" s="2" t="s">
        <v>105</v>
      </c>
      <c r="I36" s="22" t="s">
        <v>106</v>
      </c>
      <c r="J36" s="22" t="s">
        <v>107</v>
      </c>
      <c r="K36" s="23" t="s">
        <v>122</v>
      </c>
      <c r="L36" s="24" t="s">
        <v>123</v>
      </c>
      <c r="M36" s="24" t="s">
        <v>124</v>
      </c>
      <c r="N36" s="25">
        <v>2108</v>
      </c>
      <c r="O36" s="17">
        <v>50</v>
      </c>
      <c r="P36" s="21">
        <v>353.25</v>
      </c>
    </row>
    <row r="37" spans="1:16" ht="48">
      <c r="A37" s="39"/>
      <c r="B37" s="27"/>
      <c r="C37" s="27">
        <v>2130505</v>
      </c>
      <c r="D37" s="33"/>
      <c r="E37" s="2" t="s">
        <v>87</v>
      </c>
      <c r="F37" s="3" t="s">
        <v>88</v>
      </c>
      <c r="G37" s="17">
        <v>50</v>
      </c>
      <c r="H37" s="2" t="s">
        <v>105</v>
      </c>
      <c r="I37" s="22" t="s">
        <v>106</v>
      </c>
      <c r="J37" s="22" t="s">
        <v>107</v>
      </c>
      <c r="K37" s="23" t="s">
        <v>122</v>
      </c>
      <c r="L37" s="24" t="s">
        <v>123</v>
      </c>
      <c r="M37" s="24" t="s">
        <v>124</v>
      </c>
      <c r="N37" s="25">
        <v>2108</v>
      </c>
      <c r="O37" s="17">
        <v>50</v>
      </c>
      <c r="P37" s="21">
        <v>303.25</v>
      </c>
    </row>
    <row r="38" spans="1:16" ht="21" customHeight="1">
      <c r="A38" s="38" t="s">
        <v>89</v>
      </c>
      <c r="B38" s="27"/>
      <c r="C38" s="27">
        <v>2130505</v>
      </c>
      <c r="D38" s="33">
        <v>4</v>
      </c>
      <c r="E38" s="2" t="s">
        <v>90</v>
      </c>
      <c r="F38" s="3" t="s">
        <v>91</v>
      </c>
      <c r="G38" s="17">
        <v>50</v>
      </c>
      <c r="H38" s="2" t="s">
        <v>104</v>
      </c>
      <c r="I38" s="18" t="s">
        <v>109</v>
      </c>
      <c r="J38" s="19" t="s">
        <v>110</v>
      </c>
      <c r="K38" s="18" t="s">
        <v>111</v>
      </c>
      <c r="L38" s="18" t="s">
        <v>14</v>
      </c>
      <c r="M38" s="18" t="s">
        <v>15</v>
      </c>
      <c r="N38" s="20">
        <v>2140</v>
      </c>
      <c r="O38" s="17">
        <v>50</v>
      </c>
      <c r="P38" s="21">
        <v>34.454833999999998</v>
      </c>
    </row>
    <row r="39" spans="1:16" ht="27" customHeight="1">
      <c r="A39" s="38"/>
      <c r="B39" s="27"/>
      <c r="C39" s="40">
        <v>2130505</v>
      </c>
      <c r="D39" s="33"/>
      <c r="E39" s="33" t="s">
        <v>92</v>
      </c>
      <c r="F39" s="41" t="s">
        <v>93</v>
      </c>
      <c r="G39" s="42">
        <v>50</v>
      </c>
      <c r="H39" s="33" t="s">
        <v>104</v>
      </c>
      <c r="I39" s="18" t="s">
        <v>109</v>
      </c>
      <c r="J39" s="19" t="s">
        <v>110</v>
      </c>
      <c r="K39" s="18" t="s">
        <v>111</v>
      </c>
      <c r="L39" s="18" t="s">
        <v>14</v>
      </c>
      <c r="M39" s="18" t="s">
        <v>15</v>
      </c>
      <c r="N39" s="20">
        <v>2140</v>
      </c>
      <c r="O39" s="17">
        <v>34.454833999999998</v>
      </c>
      <c r="P39" s="21">
        <v>0</v>
      </c>
    </row>
    <row r="40" spans="1:16" ht="40.5">
      <c r="A40" s="38"/>
      <c r="B40" s="27"/>
      <c r="C40" s="40"/>
      <c r="D40" s="33"/>
      <c r="E40" s="33"/>
      <c r="F40" s="41"/>
      <c r="G40" s="42"/>
      <c r="H40" s="33"/>
      <c r="I40" s="23" t="s">
        <v>134</v>
      </c>
      <c r="J40" s="23" t="s">
        <v>112</v>
      </c>
      <c r="K40" s="24" t="s">
        <v>108</v>
      </c>
      <c r="L40" s="24" t="s">
        <v>11</v>
      </c>
      <c r="M40" s="24" t="s">
        <v>113</v>
      </c>
      <c r="N40" s="25">
        <v>1660</v>
      </c>
      <c r="O40" s="17">
        <v>15.545166</v>
      </c>
      <c r="P40" s="21">
        <v>186.421944</v>
      </c>
    </row>
    <row r="41" spans="1:16" ht="40.5">
      <c r="A41" s="38"/>
      <c r="B41" s="27"/>
      <c r="C41" s="27">
        <v>2130505</v>
      </c>
      <c r="D41" s="33"/>
      <c r="E41" s="2" t="s">
        <v>94</v>
      </c>
      <c r="F41" s="29" t="s">
        <v>95</v>
      </c>
      <c r="G41" s="17">
        <v>50</v>
      </c>
      <c r="H41" s="2" t="s">
        <v>104</v>
      </c>
      <c r="I41" s="23" t="s">
        <v>134</v>
      </c>
      <c r="J41" s="23" t="s">
        <v>112</v>
      </c>
      <c r="K41" s="24" t="s">
        <v>108</v>
      </c>
      <c r="L41" s="24" t="s">
        <v>11</v>
      </c>
      <c r="M41" s="24" t="s">
        <v>113</v>
      </c>
      <c r="N41" s="25">
        <v>1660</v>
      </c>
      <c r="O41" s="17">
        <v>50</v>
      </c>
      <c r="P41" s="21">
        <v>136.421944</v>
      </c>
    </row>
    <row r="42" spans="1:16" ht="48">
      <c r="A42" s="38"/>
      <c r="B42" s="27"/>
      <c r="C42" s="27">
        <v>2130505</v>
      </c>
      <c r="D42" s="33"/>
      <c r="E42" s="2" t="s">
        <v>96</v>
      </c>
      <c r="F42" s="3" t="s">
        <v>97</v>
      </c>
      <c r="G42" s="17">
        <v>50</v>
      </c>
      <c r="H42" s="2" t="s">
        <v>105</v>
      </c>
      <c r="I42" s="22" t="s">
        <v>106</v>
      </c>
      <c r="J42" s="22" t="s">
        <v>107</v>
      </c>
      <c r="K42" s="23" t="s">
        <v>122</v>
      </c>
      <c r="L42" s="24" t="s">
        <v>123</v>
      </c>
      <c r="M42" s="24" t="s">
        <v>124</v>
      </c>
      <c r="N42" s="25">
        <v>2108</v>
      </c>
      <c r="O42" s="17">
        <v>50</v>
      </c>
      <c r="P42" s="21">
        <v>253.25</v>
      </c>
    </row>
    <row r="43" spans="1:16" ht="40.5">
      <c r="A43" s="31" t="s">
        <v>98</v>
      </c>
      <c r="B43" s="27"/>
      <c r="C43" s="27">
        <v>2130505</v>
      </c>
      <c r="D43" s="2">
        <v>1</v>
      </c>
      <c r="E43" s="2" t="s">
        <v>99</v>
      </c>
      <c r="F43" s="3" t="s">
        <v>100</v>
      </c>
      <c r="G43" s="17">
        <v>50</v>
      </c>
      <c r="H43" s="2" t="s">
        <v>104</v>
      </c>
      <c r="I43" s="23" t="s">
        <v>134</v>
      </c>
      <c r="J43" s="23" t="s">
        <v>112</v>
      </c>
      <c r="K43" s="24" t="s">
        <v>108</v>
      </c>
      <c r="L43" s="24" t="s">
        <v>11</v>
      </c>
      <c r="M43" s="24" t="s">
        <v>113</v>
      </c>
      <c r="N43" s="25">
        <v>1660</v>
      </c>
      <c r="O43" s="17">
        <v>50</v>
      </c>
      <c r="P43" s="21">
        <v>86.421943999999996</v>
      </c>
    </row>
  </sheetData>
  <mergeCells count="29">
    <mergeCell ref="H39:H40"/>
    <mergeCell ref="A25:A26"/>
    <mergeCell ref="C39:C40"/>
    <mergeCell ref="E39:E40"/>
    <mergeCell ref="F39:F40"/>
    <mergeCell ref="G39:G40"/>
    <mergeCell ref="A27:A28"/>
    <mergeCell ref="A29:A30"/>
    <mergeCell ref="A31:A32"/>
    <mergeCell ref="A33:A37"/>
    <mergeCell ref="A38:A42"/>
    <mergeCell ref="D31:D32"/>
    <mergeCell ref="D33:D37"/>
    <mergeCell ref="D38:D42"/>
    <mergeCell ref="D25:D26"/>
    <mergeCell ref="D27:D28"/>
    <mergeCell ref="D29:D30"/>
    <mergeCell ref="D17:D20"/>
    <mergeCell ref="D21:D24"/>
    <mergeCell ref="D6:D11"/>
    <mergeCell ref="D12:D16"/>
    <mergeCell ref="A1:P1"/>
    <mergeCell ref="A2:H2"/>
    <mergeCell ref="I2:P2"/>
    <mergeCell ref="A4:B4"/>
    <mergeCell ref="A6:A11"/>
    <mergeCell ref="A12:A16"/>
    <mergeCell ref="A17:A20"/>
    <mergeCell ref="A21:A24"/>
  </mergeCells>
  <phoneticPr fontId="2" type="noConversion"/>
  <pageMargins left="0.55118110236220474" right="0.51181102362204722" top="0.3" bottom="0.25" header="0.31496062992125984" footer="0.2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2017-10-26T08:25:22Z</cp:lastPrinted>
  <dcterms:created xsi:type="dcterms:W3CDTF">2017-10-26T03:03:56Z</dcterms:created>
  <dcterms:modified xsi:type="dcterms:W3CDTF">2017-10-27T06:29:28Z</dcterms:modified>
</cp:coreProperties>
</file>