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" sheetId="1" r:id="rId1"/>
  </sheets>
  <definedNames>
    <definedName name="_xlnm._FilterDatabase" localSheetId="0" hidden="1">附件1!$A$4:$Q$25</definedName>
    <definedName name="_xlnm.Print_Titles" localSheetId="0">附件1!$3:4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<sst xmlns="http://schemas.openxmlformats.org/spreadsheetml/2006/main" count="171" uniqueCount="73">
  <si>
    <t>附件1：</t>
  </si>
  <si>
    <t>伊川县2024年第十批衔接推进乡村振兴资金分配表</t>
  </si>
  <si>
    <t>本次下达</t>
  </si>
  <si>
    <t>下达衔接资金</t>
  </si>
  <si>
    <t>项目主管单位</t>
  </si>
  <si>
    <t>资金使用管理单位</t>
  </si>
  <si>
    <t>功能分类</t>
  </si>
  <si>
    <t>科目名称</t>
  </si>
  <si>
    <t>项目名称</t>
  </si>
  <si>
    <t>建设内容</t>
  </si>
  <si>
    <t>绩效目标</t>
  </si>
  <si>
    <t>资金（元）</t>
  </si>
  <si>
    <t>备注</t>
  </si>
  <si>
    <t>省级文号</t>
  </si>
  <si>
    <t>市县级文号</t>
  </si>
  <si>
    <t>文件名称</t>
  </si>
  <si>
    <t>资金级次</t>
  </si>
  <si>
    <t>资金单位</t>
  </si>
  <si>
    <t>所属股室</t>
  </si>
  <si>
    <t>文件总资金（元）</t>
  </si>
  <si>
    <t>本次安排资金（元）</t>
  </si>
  <si>
    <t>总计：</t>
  </si>
  <si>
    <t>县交通运输局</t>
  </si>
  <si>
    <t>交通运输局</t>
  </si>
  <si>
    <t>产业发展</t>
  </si>
  <si>
    <t>2024年伊川县平等乡平等村至烟站产业道路提升项目</t>
  </si>
  <si>
    <t>新建机耕道路343米，路面宽6米，路基宽6.5米，水泥混凝土路面等。</t>
  </si>
  <si>
    <t>通过项目实施，提升该村烟叶发展条件，促进烟站产业发展改善2600户11670名群众，生产生活水平。</t>
  </si>
  <si>
    <t>豫财农综[2023]31号</t>
  </si>
  <si>
    <t>河南省财政局 河南省乡村振兴局  关于提前下达2024年中央财政衔接推进乡村振兴补助资金（巩固脱贫攻坚成果和乡村振兴任务）预算的通知</t>
  </si>
  <si>
    <t>中央</t>
  </si>
  <si>
    <t>乡村振兴局</t>
  </si>
  <si>
    <t>农业股</t>
  </si>
  <si>
    <t>豫财农综[2024]4号</t>
  </si>
  <si>
    <t>河南省财政局 河南省农业农村厅  关于下达2024年中央财政衔接推进乡村振兴补助资金（巩固脱贫攻坚成果和乡村振兴任务）预算的通知</t>
  </si>
  <si>
    <t>农业农村局</t>
  </si>
  <si>
    <t>洛财农[2023]78号</t>
  </si>
  <si>
    <t>洛阳市财政局 洛阳市乡村振兴局  关于提前下达2024年市级财政衔接推进乡村振兴补助资金（巩固脱贫攻坚成果和乡村振兴任务）的通知</t>
  </si>
  <si>
    <t>市级</t>
  </si>
  <si>
    <t>县农业农村局</t>
  </si>
  <si>
    <t>鸦岭镇</t>
  </si>
  <si>
    <t>乡村建设行动</t>
  </si>
  <si>
    <t>2024年伊川县鸦岭镇西窑村垃圾中转建设项目</t>
  </si>
  <si>
    <t>新建垃圾处置站房屋一座及配套，建筑面积162.64㎡，给排水系统及配套：塑料管；化粪池1座；强电系统及配套：照明线、配电箱1台、照明灯具、开关、插座；外电部分及配套：铝绞线 、变压器1台及配套；弱电部分及配套：网线、接线盒 。</t>
  </si>
  <si>
    <t>提高垃圾转运、处理效率，改善8500户28000人居住环境</t>
  </si>
  <si>
    <t>省级</t>
  </si>
  <si>
    <t>白元镇</t>
  </si>
  <si>
    <t>2024年伊川县白元镇洁泊村垃圾中转站建设项目</t>
  </si>
  <si>
    <t>新建垃圾处置站房屋一座，钢筋砼框架结构、独立基础，建筑面积162.64㎡。设深水井一眼（含水井配套设备）；设给排水系统及其配套设施；设强弱电系统及其配套设施。含场地清理、平整等配套工程。</t>
  </si>
  <si>
    <t>提高垃圾转运、处理效率，改善1530户6236人居住环境</t>
  </si>
  <si>
    <t>吕店镇</t>
  </si>
  <si>
    <t>2024年伊川县吕店镇下范村垃圾中转站建设项目</t>
  </si>
  <si>
    <t>新建垃圾处置站房屋一座，钢筋砼框架结构、独立基础，建筑面积162.64㎡。利用已有水源（含配套设备）；设给排水系统及其配套设施；设强弱电系统及其配套设施。含场地清理、平整等配套工程。</t>
  </si>
  <si>
    <t>提高垃圾转运、处理效率，改善5500户18000人居住环境</t>
  </si>
  <si>
    <t>彭婆镇</t>
  </si>
  <si>
    <t>2024年伊川县彭婆镇申圪垯村垃圾中转站建设项目</t>
  </si>
  <si>
    <t>提高垃圾转运、处理效率，改善3479户12586人居住环境</t>
  </si>
  <si>
    <t>水寨镇</t>
  </si>
  <si>
    <t>2024年伊川县水寨镇乐志沟村垃圾中转站建设项目</t>
  </si>
  <si>
    <t>提高垃圾转运、处理效率，改善4127户16594人居住环境</t>
  </si>
  <si>
    <t>鸣皋镇</t>
  </si>
  <si>
    <t>2024年伊川县鸣皋镇杨海山村蔬菜育种基地配套设施项目</t>
  </si>
  <si>
    <t>新建机井1眼，配套PE160管网1300米，PE90管网3000米，50KV变压器1台及配套线路，水肥一体化泵房20平方米，出水口103个，2000立方蓄水池1个及相关配套设施。</t>
  </si>
  <si>
    <t>项目建成后，可以促进该村蔬菜种植产业发展，同时为300亩蔬菜种植提供灌溉条件，每亩收入4000元，又可以为群众就近就业提供岗位100个，群众对项目实施非常满意。</t>
  </si>
  <si>
    <t>豫财农综[2023]36号</t>
  </si>
  <si>
    <t>洛财农[2022]83号</t>
  </si>
  <si>
    <t>河南省财政局 河南省乡村振兴局  关于提前下达2023年省级财政衔接推进乡村振兴补助资金（巩固脱贫攻坚成果和乡村振兴任务）预算的通知</t>
  </si>
  <si>
    <t>年初预算</t>
  </si>
  <si>
    <t>县级衔接专项资金</t>
  </si>
  <si>
    <t>县级</t>
  </si>
  <si>
    <t>2024年伊川县乡村振兴示范区雷沟水库北干渠维修项目</t>
  </si>
  <si>
    <t>该项目维修伊川县雷沟北干渠8.68km，其中6.95km采用素砼梯形断面，1.73km采用素砼矩形断面，沿线提升改造分水闸8座，新建分水口6座，新建农桥9座，盖板涵5座等。</t>
  </si>
  <si>
    <t>项目建成后产权归项目所在村集体经济合作社所有，通过对雷沟水库北干渠修复，实现0.87万亩农田能适时进行灌溉，亩均增收400元，改善群众农业生产生活条件，群众对项目实施非常满意。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</si>
</sst>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6">
    <font>
      <sz val="11"/>
      <color indexed="8"/>
      <name val="等线"/>
      <charset val="134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10"/>
      <name val="宋体"/>
      <charset val="134"/>
    </font>
    <font>
      <sz val="12"/>
      <color indexed="8"/>
      <name val="仿宋_GB2312"/>
      <charset val="134"/>
    </font>
    <font>
      <sz val="18"/>
      <color indexed="8"/>
      <name val="黑体"/>
      <charset val="134"/>
    </font>
    <font>
      <sz val="12"/>
      <color indexed="8"/>
      <name val="宋体"/>
      <charset val="134"/>
    </font>
    <font>
      <sz val="26"/>
      <color indexed="8"/>
      <name val="方正大标宋简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9"/>
      <color indexed="8"/>
      <name val="仿宋_GB2312"/>
      <charset val="134"/>
    </font>
    <font>
      <sz val="9"/>
      <color rgb="FFFF0000"/>
      <name val="仿宋_GB2312"/>
      <charset val="134"/>
    </font>
    <font>
      <sz val="12"/>
      <color indexed="8"/>
      <name val="仿宋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仿宋"/>
      <charset val="134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2"/>
      <name val="等线"/>
      <charset val="134"/>
    </font>
    <font>
      <sz val="11"/>
      <color indexed="62"/>
      <name val="等线"/>
      <charset val="0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sz val="11"/>
      <color indexed="8"/>
      <name val="等线"/>
      <charset val="0"/>
    </font>
    <font>
      <sz val="1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5" applyNumberFormat="0" applyAlignment="0" applyProtection="0">
      <alignment vertical="center"/>
    </xf>
    <xf numFmtId="0" fontId="26" fillId="2" borderId="16" applyNumberFormat="0" applyAlignment="0" applyProtection="0">
      <alignment vertical="center"/>
    </xf>
    <xf numFmtId="0" fontId="27" fillId="2" borderId="15" applyNumberFormat="0" applyAlignment="0" applyProtection="0">
      <alignment vertical="center"/>
    </xf>
    <xf numFmtId="0" fontId="28" fillId="6" borderId="17" applyNumberFormat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>
      <alignment vertical="center"/>
    </xf>
    <xf numFmtId="176" fontId="4" fillId="2" borderId="0" xfId="0" applyNumberFormat="1" applyFont="1" applyFill="1">
      <alignment vertical="center"/>
    </xf>
    <xf numFmtId="177" fontId="4" fillId="2" borderId="0" xfId="0" applyNumberFormat="1" applyFont="1" applyFill="1">
      <alignment vertical="center"/>
    </xf>
    <xf numFmtId="0" fontId="4" fillId="2" borderId="0" xfId="0" applyFont="1" applyFill="1" applyAlignment="1">
      <alignment horizontal="center" vertical="center" wrapText="1"/>
    </xf>
    <xf numFmtId="176" fontId="4" fillId="2" borderId="0" xfId="0" applyNumberFormat="1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176" fontId="6" fillId="2" borderId="0" xfId="0" applyNumberFormat="1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76" fontId="8" fillId="2" borderId="3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76" fontId="8" fillId="2" borderId="4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177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176" fontId="6" fillId="2" borderId="0" xfId="0" applyNumberFormat="1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3" xfId="49" applyFont="1" applyFill="1" applyBorder="1" applyAlignment="1">
      <alignment horizontal="center" vertical="center" wrapText="1"/>
    </xf>
    <xf numFmtId="177" fontId="8" fillId="2" borderId="4" xfId="0" applyNumberFormat="1" applyFont="1" applyFill="1" applyBorder="1" applyAlignment="1">
      <alignment horizontal="center" vertical="center" wrapText="1"/>
    </xf>
    <xf numFmtId="0" fontId="8" fillId="2" borderId="4" xfId="49" applyFont="1" applyFill="1" applyBorder="1" applyAlignment="1">
      <alignment horizontal="center" vertical="center" wrapText="1"/>
    </xf>
    <xf numFmtId="176" fontId="8" fillId="2" borderId="4" xfId="49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8" fillId="2" borderId="11" xfId="49" applyFont="1" applyFill="1" applyBorder="1" applyAlignment="1">
      <alignment horizontal="center" vertical="center" wrapText="1"/>
    </xf>
    <xf numFmtId="176" fontId="12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176" fontId="15" fillId="0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>
      <alignment vertical="center"/>
    </xf>
    <xf numFmtId="176" fontId="16" fillId="3" borderId="4" xfId="0" applyNumberFormat="1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/>
    </xf>
    <xf numFmtId="176" fontId="12" fillId="3" borderId="4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2 4" xfId="50"/>
    <cellStyle name="常规 10 2 2 2 2 2" xfId="51"/>
    <cellStyle name="常规 14" xfId="52"/>
    <cellStyle name="常规 2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5"/>
  <sheetViews>
    <sheetView tabSelected="1" workbookViewId="0">
      <pane ySplit="4" topLeftCell="A18" activePane="bottomLeft" state="frozen"/>
      <selection/>
      <selection pane="bottomLeft" activeCell="Q20" sqref="Q20:Q22"/>
    </sheetView>
  </sheetViews>
  <sheetFormatPr defaultColWidth="9" defaultRowHeight="14.25"/>
  <cols>
    <col min="1" max="1" width="11.5" style="4" customWidth="1"/>
    <col min="2" max="4" width="8.58333333333333" style="5" customWidth="1"/>
    <col min="5" max="5" width="12.375" style="5" customWidth="1"/>
    <col min="6" max="6" width="18.875" style="5" customWidth="1"/>
    <col min="7" max="7" width="16" style="6" customWidth="1"/>
    <col min="8" max="8" width="12.175" style="6" customWidth="1"/>
    <col min="9" max="9" width="11.875" style="7" customWidth="1"/>
    <col min="10" max="10" width="11.25" style="7" customWidth="1"/>
    <col min="11" max="11" width="9.79166666666667" style="8" customWidth="1"/>
    <col min="12" max="12" width="24.625" style="4" customWidth="1"/>
    <col min="13" max="13" width="8.125" style="4" customWidth="1"/>
    <col min="14" max="14" width="7.20833333333333" style="4" customWidth="1"/>
    <col min="15" max="15" width="8.125" style="4" customWidth="1"/>
    <col min="16" max="16" width="14.625" style="9" customWidth="1"/>
    <col min="17" max="17" width="11.5" style="9" customWidth="1"/>
    <col min="18" max="18" width="10.125" style="5"/>
    <col min="19" max="16384" width="9" style="5"/>
  </cols>
  <sheetData>
    <row r="1" ht="29" customHeight="1" spans="1:17">
      <c r="A1" s="10" t="s">
        <v>0</v>
      </c>
      <c r="B1" s="10"/>
      <c r="C1" s="10"/>
      <c r="D1" s="11"/>
      <c r="E1" s="11"/>
      <c r="F1" s="12"/>
      <c r="G1" s="13"/>
      <c r="H1" s="13"/>
      <c r="I1" s="30"/>
      <c r="J1" s="30"/>
      <c r="K1" s="12"/>
      <c r="L1" s="31"/>
      <c r="M1" s="12"/>
      <c r="N1" s="12"/>
      <c r="O1" s="12"/>
      <c r="P1" s="32"/>
      <c r="Q1" s="32"/>
    </row>
    <row r="2" ht="66" customHeight="1" spans="1:17">
      <c r="A2" s="14" t="s">
        <v>1</v>
      </c>
      <c r="B2" s="14"/>
      <c r="C2" s="14"/>
      <c r="D2" s="14"/>
      <c r="E2" s="14"/>
      <c r="F2" s="14"/>
      <c r="G2" s="15"/>
      <c r="H2" s="15"/>
      <c r="I2" s="14"/>
      <c r="J2" s="14"/>
      <c r="K2" s="14"/>
      <c r="L2" s="33"/>
      <c r="M2" s="14"/>
      <c r="N2" s="14"/>
      <c r="O2" s="14"/>
      <c r="P2" s="15"/>
      <c r="Q2" s="15"/>
    </row>
    <row r="3" s="1" customFormat="1" ht="33" customHeight="1" spans="1:17">
      <c r="A3" s="16" t="s">
        <v>2</v>
      </c>
      <c r="B3" s="17"/>
      <c r="C3" s="17"/>
      <c r="D3" s="17"/>
      <c r="E3" s="17"/>
      <c r="F3" s="17"/>
      <c r="G3" s="18"/>
      <c r="H3" s="18"/>
      <c r="I3" s="34"/>
      <c r="J3" s="35" t="s">
        <v>3</v>
      </c>
      <c r="K3" s="35"/>
      <c r="L3" s="35"/>
      <c r="M3" s="35"/>
      <c r="N3" s="35"/>
      <c r="O3" s="35"/>
      <c r="P3" s="35"/>
      <c r="Q3" s="43"/>
    </row>
    <row r="4" s="1" customFormat="1" ht="77" customHeight="1" spans="1:17">
      <c r="A4" s="19" t="s">
        <v>4</v>
      </c>
      <c r="B4" s="19" t="s">
        <v>5</v>
      </c>
      <c r="C4" s="19" t="s">
        <v>6</v>
      </c>
      <c r="D4" s="19" t="s">
        <v>7</v>
      </c>
      <c r="E4" s="19" t="s">
        <v>8</v>
      </c>
      <c r="F4" s="19" t="s">
        <v>9</v>
      </c>
      <c r="G4" s="20" t="s">
        <v>10</v>
      </c>
      <c r="H4" s="20" t="s">
        <v>11</v>
      </c>
      <c r="I4" s="36" t="s">
        <v>12</v>
      </c>
      <c r="J4" s="37" t="s">
        <v>13</v>
      </c>
      <c r="K4" s="37" t="s">
        <v>14</v>
      </c>
      <c r="L4" s="37" t="s">
        <v>15</v>
      </c>
      <c r="M4" s="37" t="s">
        <v>16</v>
      </c>
      <c r="N4" s="37" t="s">
        <v>17</v>
      </c>
      <c r="O4" s="37" t="s">
        <v>18</v>
      </c>
      <c r="P4" s="38" t="s">
        <v>19</v>
      </c>
      <c r="Q4" s="38" t="s">
        <v>20</v>
      </c>
    </row>
    <row r="5" s="2" customFormat="1" ht="35.75" customHeight="1" spans="1:17">
      <c r="A5" s="21" t="s">
        <v>21</v>
      </c>
      <c r="B5" s="22"/>
      <c r="C5" s="22"/>
      <c r="D5" s="22"/>
      <c r="E5" s="22"/>
      <c r="F5" s="23"/>
      <c r="G5" s="24"/>
      <c r="H5" s="25">
        <f>SUM(H6:H29)</f>
        <v>11885516.21</v>
      </c>
      <c r="I5" s="39"/>
      <c r="J5" s="21"/>
      <c r="K5" s="22"/>
      <c r="L5" s="22"/>
      <c r="M5" s="22"/>
      <c r="N5" s="22"/>
      <c r="O5" s="22"/>
      <c r="P5" s="23"/>
      <c r="Q5" s="25">
        <f>SUM(Q6:Q29)</f>
        <v>11885516.21</v>
      </c>
    </row>
    <row r="6" s="3" customFormat="1" ht="63" customHeight="1" spans="1:17">
      <c r="A6" s="26" t="s">
        <v>22</v>
      </c>
      <c r="B6" s="26" t="s">
        <v>23</v>
      </c>
      <c r="C6" s="26" t="s">
        <v>24</v>
      </c>
      <c r="D6" s="26">
        <v>2130505</v>
      </c>
      <c r="E6" s="26" t="s">
        <v>25</v>
      </c>
      <c r="F6" s="26" t="s">
        <v>26</v>
      </c>
      <c r="G6" s="26" t="s">
        <v>27</v>
      </c>
      <c r="H6" s="26">
        <v>526893.08</v>
      </c>
      <c r="I6" s="26"/>
      <c r="J6" s="40" t="s">
        <v>28</v>
      </c>
      <c r="K6" s="40"/>
      <c r="L6" s="40" t="s">
        <v>29</v>
      </c>
      <c r="M6" s="40" t="s">
        <v>30</v>
      </c>
      <c r="N6" s="40" t="s">
        <v>31</v>
      </c>
      <c r="O6" s="40" t="s">
        <v>32</v>
      </c>
      <c r="P6" s="40">
        <v>71930000</v>
      </c>
      <c r="Q6" s="44">
        <v>26600</v>
      </c>
    </row>
    <row r="7" s="3" customFormat="1" ht="63" customHeight="1" spans="1:17">
      <c r="A7" s="27"/>
      <c r="B7" s="27"/>
      <c r="C7" s="27"/>
      <c r="D7" s="27"/>
      <c r="E7" s="27"/>
      <c r="F7" s="27"/>
      <c r="G7" s="27"/>
      <c r="H7" s="27"/>
      <c r="I7" s="27"/>
      <c r="J7" s="40" t="s">
        <v>33</v>
      </c>
      <c r="K7" s="40"/>
      <c r="L7" s="40" t="s">
        <v>34</v>
      </c>
      <c r="M7" s="40" t="s">
        <v>30</v>
      </c>
      <c r="N7" s="40" t="s">
        <v>35</v>
      </c>
      <c r="O7" s="40" t="s">
        <v>32</v>
      </c>
      <c r="P7" s="40">
        <v>9080000</v>
      </c>
      <c r="Q7" s="44">
        <v>288400</v>
      </c>
    </row>
    <row r="8" s="3" customFormat="1" ht="63" customHeight="1" spans="1:17">
      <c r="A8" s="28"/>
      <c r="B8" s="28"/>
      <c r="C8" s="28"/>
      <c r="D8" s="28"/>
      <c r="E8" s="28"/>
      <c r="F8" s="28"/>
      <c r="G8" s="28"/>
      <c r="H8" s="28"/>
      <c r="I8" s="28"/>
      <c r="J8" s="40"/>
      <c r="K8" s="40" t="s">
        <v>36</v>
      </c>
      <c r="L8" s="40" t="s">
        <v>37</v>
      </c>
      <c r="M8" s="40" t="s">
        <v>38</v>
      </c>
      <c r="N8" s="40" t="s">
        <v>31</v>
      </c>
      <c r="O8" s="40" t="s">
        <v>32</v>
      </c>
      <c r="P8" s="40">
        <v>32650000</v>
      </c>
      <c r="Q8" s="45">
        <v>211893.08</v>
      </c>
    </row>
    <row r="9" s="3" customFormat="1" ht="60" customHeight="1" spans="1:17">
      <c r="A9" s="26" t="s">
        <v>39</v>
      </c>
      <c r="B9" s="26" t="s">
        <v>40</v>
      </c>
      <c r="C9" s="26" t="s">
        <v>41</v>
      </c>
      <c r="D9" s="26">
        <v>2130504</v>
      </c>
      <c r="E9" s="26" t="s">
        <v>42</v>
      </c>
      <c r="F9" s="26" t="s">
        <v>43</v>
      </c>
      <c r="G9" s="26" t="s">
        <v>44</v>
      </c>
      <c r="H9" s="26">
        <v>537616.59</v>
      </c>
      <c r="I9" s="26"/>
      <c r="J9" s="40" t="s">
        <v>28</v>
      </c>
      <c r="K9" s="40"/>
      <c r="L9" s="40" t="s">
        <v>29</v>
      </c>
      <c r="M9" s="40" t="s">
        <v>30</v>
      </c>
      <c r="N9" s="40" t="s">
        <v>31</v>
      </c>
      <c r="O9" s="40" t="s">
        <v>32</v>
      </c>
      <c r="P9" s="40">
        <v>71930000</v>
      </c>
      <c r="Q9" s="46">
        <v>321600</v>
      </c>
    </row>
    <row r="10" s="3" customFormat="1" ht="60" customHeight="1" spans="1:17">
      <c r="A10" s="27"/>
      <c r="B10" s="27"/>
      <c r="C10" s="27"/>
      <c r="D10" s="27"/>
      <c r="E10" s="27"/>
      <c r="F10" s="27"/>
      <c r="G10" s="27"/>
      <c r="H10" s="27"/>
      <c r="I10" s="27"/>
      <c r="J10" s="41" t="s">
        <v>33</v>
      </c>
      <c r="K10" s="41"/>
      <c r="L10" s="41" t="s">
        <v>34</v>
      </c>
      <c r="M10" s="41" t="s">
        <v>45</v>
      </c>
      <c r="N10" s="41" t="s">
        <v>31</v>
      </c>
      <c r="O10" s="41" t="s">
        <v>32</v>
      </c>
      <c r="P10" s="41">
        <v>7940000</v>
      </c>
      <c r="Q10" s="47">
        <v>107200</v>
      </c>
    </row>
    <row r="11" s="3" customFormat="1" ht="60" customHeight="1" spans="1:17">
      <c r="A11" s="28"/>
      <c r="B11" s="28"/>
      <c r="C11" s="28"/>
      <c r="D11" s="28"/>
      <c r="E11" s="28"/>
      <c r="F11" s="28"/>
      <c r="G11" s="28"/>
      <c r="H11" s="28"/>
      <c r="I11" s="28"/>
      <c r="J11" s="40"/>
      <c r="K11" s="40" t="s">
        <v>36</v>
      </c>
      <c r="L11" s="40" t="s">
        <v>37</v>
      </c>
      <c r="M11" s="40" t="s">
        <v>38</v>
      </c>
      <c r="N11" s="40" t="s">
        <v>31</v>
      </c>
      <c r="O11" s="40" t="s">
        <v>32</v>
      </c>
      <c r="P11" s="40">
        <v>32650000</v>
      </c>
      <c r="Q11" s="40">
        <v>108816.59</v>
      </c>
    </row>
    <row r="12" s="3" customFormat="1" ht="60" customHeight="1" spans="1:17">
      <c r="A12" s="26" t="s">
        <v>39</v>
      </c>
      <c r="B12" s="26" t="s">
        <v>46</v>
      </c>
      <c r="C12" s="26" t="s">
        <v>41</v>
      </c>
      <c r="D12" s="26">
        <v>2130504</v>
      </c>
      <c r="E12" s="26" t="s">
        <v>47</v>
      </c>
      <c r="F12" s="26" t="s">
        <v>48</v>
      </c>
      <c r="G12" s="26" t="s">
        <v>49</v>
      </c>
      <c r="H12" s="26">
        <v>556292.98</v>
      </c>
      <c r="I12" s="26"/>
      <c r="J12" s="40" t="s">
        <v>33</v>
      </c>
      <c r="K12" s="40"/>
      <c r="L12" s="40" t="s">
        <v>34</v>
      </c>
      <c r="M12" s="40" t="s">
        <v>45</v>
      </c>
      <c r="N12" s="40" t="s">
        <v>31</v>
      </c>
      <c r="O12" s="40" t="s">
        <v>32</v>
      </c>
      <c r="P12" s="40">
        <v>7940000</v>
      </c>
      <c r="Q12" s="48">
        <v>333775.79</v>
      </c>
    </row>
    <row r="13" s="3" customFormat="1" ht="60" customHeight="1" spans="1:17">
      <c r="A13" s="28"/>
      <c r="B13" s="28"/>
      <c r="C13" s="28"/>
      <c r="D13" s="28"/>
      <c r="E13" s="28"/>
      <c r="F13" s="28"/>
      <c r="G13" s="28"/>
      <c r="H13" s="28"/>
      <c r="I13" s="28"/>
      <c r="J13" s="40"/>
      <c r="K13" s="40" t="s">
        <v>36</v>
      </c>
      <c r="L13" s="40" t="s">
        <v>37</v>
      </c>
      <c r="M13" s="40" t="s">
        <v>38</v>
      </c>
      <c r="N13" s="40" t="s">
        <v>31</v>
      </c>
      <c r="O13" s="40" t="s">
        <v>32</v>
      </c>
      <c r="P13" s="40">
        <v>32650000</v>
      </c>
      <c r="Q13" s="44">
        <v>222517.19</v>
      </c>
    </row>
    <row r="14" ht="60" customHeight="1" spans="1:17">
      <c r="A14" s="26" t="s">
        <v>39</v>
      </c>
      <c r="B14" s="26" t="s">
        <v>50</v>
      </c>
      <c r="C14" s="26" t="s">
        <v>41</v>
      </c>
      <c r="D14" s="26">
        <v>2130504</v>
      </c>
      <c r="E14" s="26" t="s">
        <v>51</v>
      </c>
      <c r="F14" s="26" t="s">
        <v>52</v>
      </c>
      <c r="G14" s="26" t="s">
        <v>53</v>
      </c>
      <c r="H14" s="26">
        <v>534842.88</v>
      </c>
      <c r="I14" s="26"/>
      <c r="J14" s="40" t="s">
        <v>33</v>
      </c>
      <c r="K14" s="40"/>
      <c r="L14" s="40" t="s">
        <v>34</v>
      </c>
      <c r="M14" s="40" t="s">
        <v>45</v>
      </c>
      <c r="N14" s="40" t="s">
        <v>31</v>
      </c>
      <c r="O14" s="40" t="s">
        <v>32</v>
      </c>
      <c r="P14" s="40">
        <v>7940000</v>
      </c>
      <c r="Q14" s="48">
        <v>320905.73</v>
      </c>
    </row>
    <row r="15" ht="60" customHeight="1" spans="1:17">
      <c r="A15" s="28"/>
      <c r="B15" s="28"/>
      <c r="C15" s="28"/>
      <c r="D15" s="28"/>
      <c r="E15" s="28"/>
      <c r="F15" s="28"/>
      <c r="G15" s="28"/>
      <c r="H15" s="28"/>
      <c r="I15" s="28"/>
      <c r="J15" s="40"/>
      <c r="K15" s="40" t="s">
        <v>36</v>
      </c>
      <c r="L15" s="40" t="s">
        <v>37</v>
      </c>
      <c r="M15" s="40" t="s">
        <v>38</v>
      </c>
      <c r="N15" s="40" t="s">
        <v>31</v>
      </c>
      <c r="O15" s="40" t="s">
        <v>32</v>
      </c>
      <c r="P15" s="40">
        <v>32650000</v>
      </c>
      <c r="Q15" s="44">
        <v>213937.15</v>
      </c>
    </row>
    <row r="16" ht="60" customHeight="1" spans="1:17">
      <c r="A16" s="26" t="s">
        <v>39</v>
      </c>
      <c r="B16" s="26" t="s">
        <v>54</v>
      </c>
      <c r="C16" s="26" t="s">
        <v>41</v>
      </c>
      <c r="D16" s="26">
        <v>2130504</v>
      </c>
      <c r="E16" s="26" t="s">
        <v>55</v>
      </c>
      <c r="F16" s="26" t="s">
        <v>48</v>
      </c>
      <c r="G16" s="26" t="s">
        <v>56</v>
      </c>
      <c r="H16" s="26">
        <v>550587.67</v>
      </c>
      <c r="I16" s="26"/>
      <c r="J16" s="40" t="s">
        <v>33</v>
      </c>
      <c r="K16" s="40"/>
      <c r="L16" s="40" t="s">
        <v>34</v>
      </c>
      <c r="M16" s="40" t="s">
        <v>45</v>
      </c>
      <c r="N16" s="40" t="s">
        <v>31</v>
      </c>
      <c r="O16" s="40" t="s">
        <v>32</v>
      </c>
      <c r="P16" s="40">
        <v>7940000</v>
      </c>
      <c r="Q16" s="48">
        <v>327048.99</v>
      </c>
    </row>
    <row r="17" ht="60" customHeight="1" spans="1:17">
      <c r="A17" s="28"/>
      <c r="B17" s="28"/>
      <c r="C17" s="28"/>
      <c r="D17" s="28"/>
      <c r="E17" s="28"/>
      <c r="F17" s="28"/>
      <c r="G17" s="28"/>
      <c r="H17" s="28"/>
      <c r="I17" s="28"/>
      <c r="J17" s="40"/>
      <c r="K17" s="40" t="s">
        <v>36</v>
      </c>
      <c r="L17" s="40" t="s">
        <v>37</v>
      </c>
      <c r="M17" s="40" t="s">
        <v>38</v>
      </c>
      <c r="N17" s="40" t="s">
        <v>31</v>
      </c>
      <c r="O17" s="40" t="s">
        <v>32</v>
      </c>
      <c r="P17" s="40">
        <v>32650000</v>
      </c>
      <c r="Q17" s="49">
        <v>223538.68</v>
      </c>
    </row>
    <row r="18" ht="60" customHeight="1" spans="1:17">
      <c r="A18" s="26" t="s">
        <v>39</v>
      </c>
      <c r="B18" s="26" t="s">
        <v>57</v>
      </c>
      <c r="C18" s="26" t="s">
        <v>41</v>
      </c>
      <c r="D18" s="26">
        <v>2130504</v>
      </c>
      <c r="E18" s="26" t="s">
        <v>58</v>
      </c>
      <c r="F18" s="26" t="s">
        <v>48</v>
      </c>
      <c r="G18" s="26" t="s">
        <v>59</v>
      </c>
      <c r="H18" s="26">
        <v>567721.99</v>
      </c>
      <c r="I18" s="26"/>
      <c r="J18" s="40" t="s">
        <v>33</v>
      </c>
      <c r="K18" s="40"/>
      <c r="L18" s="40" t="s">
        <v>34</v>
      </c>
      <c r="M18" s="40" t="s">
        <v>45</v>
      </c>
      <c r="N18" s="40" t="s">
        <v>31</v>
      </c>
      <c r="O18" s="40" t="s">
        <v>32</v>
      </c>
      <c r="P18" s="40">
        <v>7940000</v>
      </c>
      <c r="Q18" s="48">
        <v>339300</v>
      </c>
    </row>
    <row r="19" ht="60" customHeight="1" spans="1:17">
      <c r="A19" s="28"/>
      <c r="B19" s="28"/>
      <c r="C19" s="28"/>
      <c r="D19" s="28"/>
      <c r="E19" s="28"/>
      <c r="F19" s="28"/>
      <c r="G19" s="28"/>
      <c r="H19" s="28"/>
      <c r="I19" s="28"/>
      <c r="J19" s="40"/>
      <c r="K19" s="40" t="s">
        <v>36</v>
      </c>
      <c r="L19" s="40" t="s">
        <v>37</v>
      </c>
      <c r="M19" s="40" t="s">
        <v>38</v>
      </c>
      <c r="N19" s="40" t="s">
        <v>31</v>
      </c>
      <c r="O19" s="40" t="s">
        <v>32</v>
      </c>
      <c r="P19" s="40">
        <v>32650000</v>
      </c>
      <c r="Q19" s="44">
        <v>228421.99</v>
      </c>
    </row>
    <row r="20" ht="60" customHeight="1" spans="1:17">
      <c r="A20" s="26" t="s">
        <v>39</v>
      </c>
      <c r="B20" s="26" t="s">
        <v>60</v>
      </c>
      <c r="C20" s="26" t="s">
        <v>24</v>
      </c>
      <c r="D20" s="26">
        <v>2130505</v>
      </c>
      <c r="E20" s="26" t="s">
        <v>61</v>
      </c>
      <c r="F20" s="26" t="s">
        <v>62</v>
      </c>
      <c r="G20" s="26" t="s">
        <v>63</v>
      </c>
      <c r="H20" s="26">
        <v>1429705.26</v>
      </c>
      <c r="I20" s="26"/>
      <c r="J20" s="42" t="s">
        <v>28</v>
      </c>
      <c r="K20" s="42"/>
      <c r="L20" s="42" t="s">
        <v>29</v>
      </c>
      <c r="M20" s="42" t="s">
        <v>30</v>
      </c>
      <c r="N20" s="42" t="s">
        <v>31</v>
      </c>
      <c r="O20" s="42" t="s">
        <v>32</v>
      </c>
      <c r="P20" s="42">
        <v>71930000</v>
      </c>
      <c r="Q20" s="50">
        <v>854700</v>
      </c>
    </row>
    <row r="21" ht="60" customHeight="1" spans="1:17">
      <c r="A21" s="29"/>
      <c r="B21" s="29"/>
      <c r="C21" s="29"/>
      <c r="D21" s="29"/>
      <c r="E21" s="29"/>
      <c r="F21" s="29"/>
      <c r="G21" s="29"/>
      <c r="H21" s="29"/>
      <c r="I21" s="29"/>
      <c r="J21" s="42" t="s">
        <v>64</v>
      </c>
      <c r="K21" s="42" t="s">
        <v>65</v>
      </c>
      <c r="L21" s="42" t="s">
        <v>66</v>
      </c>
      <c r="M21" s="42" t="s">
        <v>45</v>
      </c>
      <c r="N21" s="42" t="s">
        <v>31</v>
      </c>
      <c r="O21" s="42" t="s">
        <v>32</v>
      </c>
      <c r="P21" s="42">
        <v>18510000</v>
      </c>
      <c r="Q21" s="50">
        <v>2700</v>
      </c>
    </row>
    <row r="22" ht="60" customHeight="1" spans="1:17">
      <c r="A22" s="28"/>
      <c r="B22" s="28"/>
      <c r="C22" s="28"/>
      <c r="D22" s="28"/>
      <c r="E22" s="28"/>
      <c r="F22" s="28"/>
      <c r="G22" s="28"/>
      <c r="H22" s="28"/>
      <c r="I22" s="28"/>
      <c r="J22" s="42"/>
      <c r="K22" s="42" t="s">
        <v>67</v>
      </c>
      <c r="L22" s="42" t="s">
        <v>68</v>
      </c>
      <c r="M22" s="42" t="s">
        <v>69</v>
      </c>
      <c r="N22" s="42" t="s">
        <v>31</v>
      </c>
      <c r="O22" s="42" t="s">
        <v>32</v>
      </c>
      <c r="P22" s="42">
        <v>50150000</v>
      </c>
      <c r="Q22" s="51">
        <v>572305.26</v>
      </c>
    </row>
    <row r="23" ht="60" customHeight="1" spans="1:17">
      <c r="A23" s="26" t="s">
        <v>39</v>
      </c>
      <c r="B23" s="26" t="s">
        <v>60</v>
      </c>
      <c r="C23" s="26" t="s">
        <v>24</v>
      </c>
      <c r="D23" s="26">
        <v>2130505</v>
      </c>
      <c r="E23" s="26" t="s">
        <v>70</v>
      </c>
      <c r="F23" s="26" t="s">
        <v>71</v>
      </c>
      <c r="G23" s="26" t="s">
        <v>72</v>
      </c>
      <c r="H23" s="26">
        <v>7181855.76</v>
      </c>
      <c r="I23" s="26"/>
      <c r="J23" s="42" t="s">
        <v>33</v>
      </c>
      <c r="K23" s="42"/>
      <c r="L23" s="42" t="s">
        <v>34</v>
      </c>
      <c r="M23" s="42" t="s">
        <v>45</v>
      </c>
      <c r="N23" s="42" t="s">
        <v>35</v>
      </c>
      <c r="O23" s="42" t="s">
        <v>32</v>
      </c>
      <c r="P23" s="42">
        <v>7940000</v>
      </c>
      <c r="Q23" s="52">
        <v>2100000</v>
      </c>
    </row>
    <row r="24" ht="60" customHeight="1" spans="1:17">
      <c r="A24" s="27"/>
      <c r="B24" s="27"/>
      <c r="C24" s="27"/>
      <c r="D24" s="27"/>
      <c r="E24" s="27"/>
      <c r="F24" s="27"/>
      <c r="G24" s="27"/>
      <c r="H24" s="27"/>
      <c r="I24" s="27"/>
      <c r="J24" s="42"/>
      <c r="K24" s="42" t="s">
        <v>36</v>
      </c>
      <c r="L24" s="42" t="s">
        <v>37</v>
      </c>
      <c r="M24" s="42" t="s">
        <v>38</v>
      </c>
      <c r="N24" s="42" t="s">
        <v>31</v>
      </c>
      <c r="O24" s="42" t="s">
        <v>32</v>
      </c>
      <c r="P24" s="42">
        <v>32650000</v>
      </c>
      <c r="Q24" s="52">
        <v>1832928.91</v>
      </c>
    </row>
    <row r="25" ht="60" customHeight="1" spans="1:17">
      <c r="A25" s="28"/>
      <c r="B25" s="28"/>
      <c r="C25" s="28"/>
      <c r="D25" s="28"/>
      <c r="E25" s="28"/>
      <c r="F25" s="28"/>
      <c r="G25" s="28"/>
      <c r="H25" s="28"/>
      <c r="I25" s="28"/>
      <c r="J25" s="42"/>
      <c r="K25" s="42" t="s">
        <v>67</v>
      </c>
      <c r="L25" s="42" t="s">
        <v>68</v>
      </c>
      <c r="M25" s="42" t="s">
        <v>69</v>
      </c>
      <c r="N25" s="42" t="s">
        <v>31</v>
      </c>
      <c r="O25" s="42" t="s">
        <v>32</v>
      </c>
      <c r="P25" s="42">
        <v>50150000</v>
      </c>
      <c r="Q25" s="51">
        <v>3248926.85</v>
      </c>
    </row>
  </sheetData>
  <autoFilter xmlns:etc="http://www.wps.cn/officeDocument/2017/etCustomData" ref="A4:Q25" etc:filterBottomFollowUsedRange="0">
    <extLst/>
  </autoFilter>
  <mergeCells count="78">
    <mergeCell ref="A1:C1"/>
    <mergeCell ref="A2:Q2"/>
    <mergeCell ref="A3:I3"/>
    <mergeCell ref="J3:Q3"/>
    <mergeCell ref="A5:F5"/>
    <mergeCell ref="J5:P5"/>
    <mergeCell ref="A6:A8"/>
    <mergeCell ref="A9:A11"/>
    <mergeCell ref="A12:A13"/>
    <mergeCell ref="A14:A15"/>
    <mergeCell ref="A16:A17"/>
    <mergeCell ref="A18:A19"/>
    <mergeCell ref="A20:A22"/>
    <mergeCell ref="A23:A25"/>
    <mergeCell ref="B6:B8"/>
    <mergeCell ref="B9:B11"/>
    <mergeCell ref="B12:B13"/>
    <mergeCell ref="B14:B15"/>
    <mergeCell ref="B16:B17"/>
    <mergeCell ref="B18:B19"/>
    <mergeCell ref="B20:B22"/>
    <mergeCell ref="B23:B25"/>
    <mergeCell ref="C6:C8"/>
    <mergeCell ref="C9:C11"/>
    <mergeCell ref="C12:C13"/>
    <mergeCell ref="C14:C15"/>
    <mergeCell ref="C16:C17"/>
    <mergeCell ref="C18:C19"/>
    <mergeCell ref="C20:C22"/>
    <mergeCell ref="C23:C25"/>
    <mergeCell ref="D6:D8"/>
    <mergeCell ref="D9:D11"/>
    <mergeCell ref="D12:D13"/>
    <mergeCell ref="D14:D15"/>
    <mergeCell ref="D16:D17"/>
    <mergeCell ref="D18:D19"/>
    <mergeCell ref="D20:D22"/>
    <mergeCell ref="D23:D25"/>
    <mergeCell ref="E6:E8"/>
    <mergeCell ref="E9:E11"/>
    <mergeCell ref="E12:E13"/>
    <mergeCell ref="E14:E15"/>
    <mergeCell ref="E16:E17"/>
    <mergeCell ref="E18:E19"/>
    <mergeCell ref="E20:E22"/>
    <mergeCell ref="E23:E25"/>
    <mergeCell ref="F6:F8"/>
    <mergeCell ref="F9:F11"/>
    <mergeCell ref="F12:F13"/>
    <mergeCell ref="F14:F15"/>
    <mergeCell ref="F16:F17"/>
    <mergeCell ref="F18:F19"/>
    <mergeCell ref="F20:F22"/>
    <mergeCell ref="F23:F25"/>
    <mergeCell ref="G6:G8"/>
    <mergeCell ref="G9:G11"/>
    <mergeCell ref="G12:G13"/>
    <mergeCell ref="G14:G15"/>
    <mergeCell ref="G16:G17"/>
    <mergeCell ref="G18:G19"/>
    <mergeCell ref="G20:G22"/>
    <mergeCell ref="G23:G25"/>
    <mergeCell ref="H6:H8"/>
    <mergeCell ref="H9:H11"/>
    <mergeCell ref="H12:H13"/>
    <mergeCell ref="H14:H15"/>
    <mergeCell ref="H16:H17"/>
    <mergeCell ref="H18:H19"/>
    <mergeCell ref="H20:H22"/>
    <mergeCell ref="H23:H25"/>
    <mergeCell ref="I6:I8"/>
    <mergeCell ref="I9:I11"/>
    <mergeCell ref="I12:I13"/>
    <mergeCell ref="I14:I15"/>
    <mergeCell ref="I16:I17"/>
    <mergeCell ref="I18:I19"/>
    <mergeCell ref="I20:I22"/>
    <mergeCell ref="I23:I25"/>
  </mergeCells>
  <pageMargins left="0.66875" right="0.275" top="0.275" bottom="0.196527777777778" header="0.156944444444444" footer="0.196527777777778"/>
  <pageSetup paperSize="9" scale="65" firstPageNumber="4" fitToHeight="0" orientation="landscape" useFirstPageNumber="1" horizontalDpi="600"/>
  <headerFooter>
    <oddFooter>&amp;C&amp;16-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丹</cp:lastModifiedBy>
  <dcterms:created xsi:type="dcterms:W3CDTF">2020-02-20T10:50:00Z</dcterms:created>
  <cp:lastPrinted>2020-09-29T02:37:00Z</cp:lastPrinted>
  <dcterms:modified xsi:type="dcterms:W3CDTF">2024-10-25T11:51:56Z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C6882C1FB89447F0A8DD02D3FFEA40A9_13</vt:lpwstr>
  </property>
</Properties>
</file>