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附件1" sheetId="1" r:id="rId1"/>
  </sheets>
  <definedNames>
    <definedName name="_xlnm._FilterDatabase" localSheetId="0" hidden="1">附件1!$A$4:$Q$25</definedName>
    <definedName name="_xlnm.Print_Titles" localSheetId="0">附件1!$3:4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P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含省派第一书记150万
</t>
        </r>
      </text>
    </comment>
    <comment ref="P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含省派第一书记150万
</t>
        </r>
      </text>
    </comment>
  </commentList>
</comments>
</file>

<file path=xl/sharedStrings.xml><?xml version="1.0" encoding="utf-8"?>
<sst xmlns="http://schemas.openxmlformats.org/spreadsheetml/2006/main" count="194" uniqueCount="76">
  <si>
    <t>附件1：</t>
  </si>
  <si>
    <t>伊川县2024年第四批衔接推进乡村振兴资金分配表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</si>
  <si>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</si>
  <si>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</si>
  <si>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</si>
  <si>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</si>
  <si>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</si>
  <si>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</si>
  <si>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</si>
  <si>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</si>
  <si>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绩效目标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</si>
  <si>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</si>
  <si>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</si>
  <si>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</si>
  <si>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</si>
  <si>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</si>
  <si>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</si>
  <si>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</si>
  <si>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</si>
  <si>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</si>
  <si>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</si>
  <si>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总计：</t>
  </si>
  <si>
    <t>县农业农村局</t>
  </si>
  <si>
    <t>高山镇</t>
  </si>
  <si>
    <t>基础设施</t>
  </si>
  <si>
    <t>2024年伊川县高山镇张村等乡村振兴道路提升项目</t>
  </si>
  <si>
    <t>1、张村道路提升长度4410m，面积共计12616m2，道路宽度3m/3.5m/4m/4.5m/5m，面积10936m2；水泥混凝土路面加宽1m，长度1680m，面积1680m2。包含水泥混凝土路面病害修复、水泥路面铺设沥青、道路局部加宽、路面标线等。以现状和设计为准2、洞子沟村道路提升长度626m，面积3204.4m2，道路宽度3.5m/4m/6m。包含水泥混凝土路面病害修复、水泥路面铺设沥青、路缘石、路面标线等。以现状和设计为准3、侯村道路提升长度1765m，面积11410.2m2，道路宽度5m/6m。包含水泥混凝土路面病害修复、水泥路面铺设沥青、砖砌矮墙、路面标线等。以现状和设计为准4、高山村道路提升长度4144.5m，面积25398.5m2，道路5m/6m/6.5m/。包含水泥混凝土路面病害修复、水泥路面铺设沥青、道路局部加宽、路缘石、路面标线等。以现状和设计为准5、刘庄村道路提升长度3458m，面积18162m2，道路宽度3m/5m/6m。包含水泥混凝土路面病害修复、水泥路面铺设沥青、道路局部加宽、路缘石、路面标线等。以现状和设计为准。</t>
  </si>
  <si>
    <t>改善3624户13112人日常出行条件，进一步提升农村人居环境，提高群众幸福度。</t>
  </si>
  <si>
    <t>一般村</t>
  </si>
  <si>
    <t>豫财农综[2023]36号</t>
  </si>
  <si>
    <t>洛财农[2022]83号</t>
  </si>
  <si>
    <t>河南省财政局 河南省乡村振兴局  关于提前下达2023年省级财政衔接推进乡村振兴补助资金（巩固脱贫攻坚成果和乡村振兴任务）预算的通知</t>
  </si>
  <si>
    <t>省级</t>
  </si>
  <si>
    <t>乡村振兴局</t>
  </si>
  <si>
    <t>农业股</t>
  </si>
  <si>
    <t>洛财农[2023]78号</t>
  </si>
  <si>
    <t>洛阳市财政局 洛阳市乡村振兴局  关于提前下达2024年市级财政衔接推进乡村振兴补助资金（巩固脱贫攻坚成果和乡村振兴任务）的通知</t>
  </si>
  <si>
    <t>市级</t>
  </si>
  <si>
    <t>水寨镇</t>
  </si>
  <si>
    <t>2024年伊川县水寨镇乐志沟村等乡村振兴道路提升项目</t>
  </si>
  <si>
    <t>1、乐志沟村：铺设沥青路面长1627米，宽5-6米，厚5cm，共计8583平方米，新建规格为50cm*50cm的排水沟长度900米，其中盖板边沟为120米，余为排水沟；铺设直径400mm波纹排水管，长度300米；南申村：铺设长1931米，宽6-7米，厚5cm的沥青路面，共计12909平方米，道路两侧新建排水沟，长370米，规格为40cm*50cm；3、姬磨村：铺设沥青路面长1354米，宽4-5米，厚5cm，共计9372平方米；4、左寨村：铺设沥青路面，长1119米，宽5-6米，厚度5cm，共计6040平方米；5、瑶张村：铺设沥青路面长3630米，宽3-4米，厚5cm。合计13406平方米；6、银张村：铺设沥青路面,长1608米，宽5-6米，厚5cm，共计9482平方米，在道路一侧新建规格为120cm*120cm排水渠，长度400米。</t>
  </si>
  <si>
    <t>改善4489户18739人出行条件，改善农村人居环境，群众对项目实施效果非常满意。</t>
  </si>
  <si>
    <t>县住建局</t>
  </si>
  <si>
    <t>鸦岭镇</t>
  </si>
  <si>
    <t>2024年伊川县鸦岭镇黑羊村北沟自然村污水管网建设项目</t>
  </si>
  <si>
    <t>铺设污水管网3980米，建设大三格210立方</t>
  </si>
  <si>
    <t>改善310户1210名群众人居环境，其中脱贫户6户38人、监测户1户7人</t>
  </si>
  <si>
    <t>豫财农综[2023]31号</t>
  </si>
  <si>
    <t>河南省财政局 河南省乡村振兴局  关于提前下达2024年中央财政衔接推进乡村振兴补助资金（巩固脱贫攻坚成果和乡村振兴任务）预算的通知</t>
  </si>
  <si>
    <t>中央</t>
  </si>
  <si>
    <t>县水利局</t>
  </si>
  <si>
    <t>2024年伊川县鸦岭镇黑羊村前黑羊自然村饮水安全巩固提升工程</t>
  </si>
  <si>
    <t>铺设PE管网、20吨无塔供水器、启动柜、阀门井、水表、入户水表箱等配套。</t>
  </si>
  <si>
    <t>改善800名群众生产生活条件，群众对项目实施效果非常满意</t>
  </si>
  <si>
    <t>2024年伊川县鸦岭镇曹坡村北坡自然村饮水安全巩固提升工程</t>
  </si>
  <si>
    <t>打井1眼，水泵及机电设备安装，井堡一座，电缆、20吨无塔供水器、PE管网、阀门井等。</t>
  </si>
  <si>
    <t>改善600名群众生产生活条件，群众对项目实施效果非常满意</t>
  </si>
  <si>
    <t>白沙镇</t>
  </si>
  <si>
    <t>2024年伊川县白沙镇小王村饮水安全巩固提升工程</t>
  </si>
  <si>
    <t>打井一眼320米，井堡一座，水泵及机电设备安装，30吨无塔供水器及配套PE110管网150米，阀门井等。</t>
  </si>
  <si>
    <t>改善1100户群众生产生活条件，群众对项目实施效果非常满意</t>
  </si>
  <si>
    <t>彭婆镇</t>
  </si>
  <si>
    <t>2024年伊川县彭婆镇智沟村饮水安全巩固提升工程</t>
  </si>
  <si>
    <t>打井一眼300米、机电设备配套、铺设管网1000米</t>
  </si>
  <si>
    <t>改善1300名群众生产生活条件，群众对项目实施效果非常满意</t>
  </si>
  <si>
    <t>2024年伊川县彭婆镇侯沟村饮水安全巩固提升工程</t>
  </si>
  <si>
    <t>打井一眼160米、机电设备配套</t>
  </si>
  <si>
    <t>改善242户1020名群众生产生活条件，群众对项目实施效果非常满意</t>
  </si>
  <si>
    <t>酒后镇</t>
  </si>
  <si>
    <t>2024年伊川县酒后镇寺沟村饮水安全巩固提升工程</t>
  </si>
  <si>
    <t>铺设PE90管子1058米、PE75管子901米、PE63管子1171米、PE50管子1672米、PE40管子621米、PE32管子1038.9米PE25管子6087米，切缝5800米，路面恢复1778平方米，安装阀门井51处；安装200X-16Q可调式DN80减压阀8个，单口排气阀QB1-10/16不锈钢法兰DN50自动排气阀及阀门等配套设备安装</t>
  </si>
  <si>
    <t>改善434户1712名群众生产生活条件，群众对项目实施效果非常满意</t>
  </si>
  <si>
    <t>脱贫村</t>
  </si>
  <si>
    <t>2024年伊川县酒后镇南庄村饮水安全巩固提升工程</t>
  </si>
  <si>
    <t>250米井一眼，机电设备配套</t>
  </si>
  <si>
    <t>改善300户1500名群众生产生活条件，群众对项目实施效果非常满意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</si>
</sst>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indexed="8"/>
      <name val="等线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10"/>
      <name val="宋体"/>
      <charset val="134"/>
    </font>
    <font>
      <sz val="12"/>
      <color indexed="8"/>
      <name val="仿宋_GB2312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26"/>
      <color indexed="8"/>
      <name val="方正大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9"/>
      <color rgb="FF000000"/>
      <name val="仿宋_GB2312"/>
      <charset val="134"/>
    </font>
    <font>
      <sz val="10"/>
      <color indexed="8"/>
      <name val="宋体"/>
      <charset val="134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2" fillId="2" borderId="14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177" fontId="4" fillId="2" borderId="0" xfId="0" applyNumberFormat="1" applyFont="1" applyFill="1">
      <alignment vertical="center"/>
    </xf>
    <xf numFmtId="0" fontId="4" fillId="2" borderId="0" xfId="0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7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3" xfId="49" applyFont="1" applyFill="1" applyBorder="1" applyAlignment="1">
      <alignment horizontal="center" vertical="center" wrapText="1"/>
    </xf>
    <xf numFmtId="177" fontId="8" fillId="2" borderId="4" xfId="0" applyNumberFormat="1" applyFont="1" applyFill="1" applyBorder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2" borderId="10" xfId="49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tabSelected="1" workbookViewId="0">
      <pane ySplit="4" topLeftCell="A20" activePane="bottomLeft" state="frozen"/>
      <selection/>
      <selection pane="bottomLeft" activeCell="J6" sqref="J6:P8"/>
    </sheetView>
  </sheetViews>
  <sheetFormatPr defaultColWidth="9" defaultRowHeight="14.25"/>
  <cols>
    <col min="1" max="1" width="9.11666666666667" style="4" customWidth="1"/>
    <col min="2" max="2" width="10.125" style="5" customWidth="1"/>
    <col min="3" max="3" width="9" style="5" customWidth="1"/>
    <col min="4" max="4" width="8.08333333333333" style="5" customWidth="1"/>
    <col min="5" max="5" width="12.375" style="5" customWidth="1"/>
    <col min="6" max="6" width="22.625" style="5" customWidth="1"/>
    <col min="7" max="7" width="16" style="6" customWidth="1"/>
    <col min="8" max="8" width="12.125" style="6" customWidth="1"/>
    <col min="9" max="9" width="6.875" style="7" customWidth="1"/>
    <col min="10" max="10" width="11.25" style="7" customWidth="1"/>
    <col min="11" max="11" width="9.79166666666667" style="8" customWidth="1"/>
    <col min="12" max="12" width="25.0833333333333" style="4" customWidth="1"/>
    <col min="13" max="13" width="8.125" style="4" customWidth="1"/>
    <col min="14" max="14" width="7.20833333333333" style="4" customWidth="1"/>
    <col min="15" max="15" width="8.125" style="4" customWidth="1"/>
    <col min="16" max="16" width="14.625" style="9" customWidth="1"/>
    <col min="17" max="17" width="14.3916666666667" style="9" customWidth="1"/>
    <col min="18" max="18" width="9.625" style="4" customWidth="1"/>
    <col min="19" max="16384" width="9" style="5"/>
  </cols>
  <sheetData>
    <row r="1" ht="29" customHeight="1" spans="1:17">
      <c r="A1" s="10" t="s">
        <v>0</v>
      </c>
      <c r="B1" s="10"/>
      <c r="C1" s="10"/>
      <c r="D1" s="11"/>
      <c r="E1" s="11"/>
      <c r="F1" s="12"/>
      <c r="G1" s="13"/>
      <c r="H1" s="13"/>
      <c r="I1" s="28"/>
      <c r="J1" s="28"/>
      <c r="K1" s="12"/>
      <c r="L1" s="29"/>
      <c r="M1" s="12"/>
      <c r="N1" s="12"/>
      <c r="O1" s="12"/>
      <c r="P1" s="30"/>
      <c r="Q1" s="30"/>
    </row>
    <row r="2" ht="66" customHeight="1" spans="1:17">
      <c r="A2" s="14" t="s">
        <v>1</v>
      </c>
      <c r="B2" s="14"/>
      <c r="C2" s="14"/>
      <c r="D2" s="14"/>
      <c r="E2" s="14"/>
      <c r="F2" s="14"/>
      <c r="G2" s="15"/>
      <c r="H2" s="15"/>
      <c r="I2" s="14"/>
      <c r="J2" s="14"/>
      <c r="K2" s="14"/>
      <c r="L2" s="31"/>
      <c r="M2" s="14"/>
      <c r="N2" s="14"/>
      <c r="O2" s="14"/>
      <c r="P2" s="15"/>
      <c r="Q2" s="15"/>
    </row>
    <row r="3" s="1" customFormat="1" ht="33" customHeight="1" spans="1:18">
      <c r="A3" s="16" t="s">
        <v>2</v>
      </c>
      <c r="B3" s="17"/>
      <c r="C3" s="17"/>
      <c r="D3" s="17"/>
      <c r="E3" s="17"/>
      <c r="F3" s="17"/>
      <c r="G3" s="18"/>
      <c r="H3" s="18"/>
      <c r="I3" s="32"/>
      <c r="J3" s="33" t="s">
        <v>3</v>
      </c>
      <c r="K3" s="33"/>
      <c r="L3" s="33"/>
      <c r="M3" s="33"/>
      <c r="N3" s="33"/>
      <c r="O3" s="33"/>
      <c r="P3" s="33"/>
      <c r="Q3" s="39"/>
      <c r="R3" s="40"/>
    </row>
    <row r="4" s="1" customFormat="1" ht="77" customHeight="1" spans="1:18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0" t="s">
        <v>11</v>
      </c>
      <c r="I4" s="34" t="s">
        <v>12</v>
      </c>
      <c r="J4" s="35" t="s">
        <v>13</v>
      </c>
      <c r="K4" s="35" t="s">
        <v>14</v>
      </c>
      <c r="L4" s="35" t="s">
        <v>15</v>
      </c>
      <c r="M4" s="35" t="s">
        <v>16</v>
      </c>
      <c r="N4" s="35" t="s">
        <v>17</v>
      </c>
      <c r="O4" s="35" t="s">
        <v>18</v>
      </c>
      <c r="P4" s="36" t="s">
        <v>19</v>
      </c>
      <c r="Q4" s="36" t="s">
        <v>20</v>
      </c>
      <c r="R4" s="40"/>
    </row>
    <row r="5" s="2" customFormat="1" ht="35" customHeight="1" spans="1:18">
      <c r="A5" s="21" t="s">
        <v>21</v>
      </c>
      <c r="B5" s="22"/>
      <c r="C5" s="22"/>
      <c r="D5" s="22"/>
      <c r="E5" s="22"/>
      <c r="F5" s="23"/>
      <c r="G5" s="24"/>
      <c r="H5" s="25">
        <v>16938209.87</v>
      </c>
      <c r="I5" s="37"/>
      <c r="J5" s="21"/>
      <c r="K5" s="22"/>
      <c r="L5" s="22"/>
      <c r="M5" s="22"/>
      <c r="N5" s="22"/>
      <c r="O5" s="22"/>
      <c r="P5" s="23"/>
      <c r="Q5" s="25">
        <v>16938209.87</v>
      </c>
      <c r="R5" s="41"/>
    </row>
    <row r="6" s="3" customFormat="1" ht="180" customHeight="1" spans="1:18">
      <c r="A6" s="26" t="s">
        <v>22</v>
      </c>
      <c r="B6" s="26" t="s">
        <v>23</v>
      </c>
      <c r="C6" s="26">
        <v>2130504</v>
      </c>
      <c r="D6" s="26" t="s">
        <v>24</v>
      </c>
      <c r="E6" s="26" t="s">
        <v>25</v>
      </c>
      <c r="F6" s="26" t="s">
        <v>26</v>
      </c>
      <c r="G6" s="26" t="s">
        <v>27</v>
      </c>
      <c r="H6" s="26">
        <v>7361028.73</v>
      </c>
      <c r="I6" s="26" t="s">
        <v>28</v>
      </c>
      <c r="J6" s="38" t="s">
        <v>29</v>
      </c>
      <c r="K6" s="38" t="s">
        <v>30</v>
      </c>
      <c r="L6" s="38" t="s">
        <v>31</v>
      </c>
      <c r="M6" s="38" t="s">
        <v>32</v>
      </c>
      <c r="N6" s="38" t="s">
        <v>33</v>
      </c>
      <c r="O6" s="38" t="s">
        <v>34</v>
      </c>
      <c r="P6" s="38">
        <v>18510000</v>
      </c>
      <c r="Q6" s="38">
        <v>4416617.23</v>
      </c>
      <c r="R6" s="42"/>
    </row>
    <row r="7" customFormat="1" ht="180" customHeight="1" spans="1:18">
      <c r="A7" s="27"/>
      <c r="B7" s="27"/>
      <c r="C7" s="27"/>
      <c r="D7" s="27"/>
      <c r="E7" s="27"/>
      <c r="F7" s="27"/>
      <c r="G7" s="27"/>
      <c r="H7" s="27"/>
      <c r="I7" s="27"/>
      <c r="J7" s="38"/>
      <c r="K7" s="38" t="s">
        <v>35</v>
      </c>
      <c r="L7" s="38" t="s">
        <v>36</v>
      </c>
      <c r="M7" s="38" t="s">
        <v>37</v>
      </c>
      <c r="N7" s="38" t="s">
        <v>33</v>
      </c>
      <c r="O7" s="38" t="s">
        <v>34</v>
      </c>
      <c r="P7" s="38">
        <v>32650000</v>
      </c>
      <c r="Q7" s="38">
        <f>H6-Q6</f>
        <v>2944411.5</v>
      </c>
      <c r="R7" s="4"/>
    </row>
    <row r="8" ht="135" customHeight="1" spans="1:17">
      <c r="A8" s="26" t="s">
        <v>22</v>
      </c>
      <c r="B8" s="26" t="s">
        <v>38</v>
      </c>
      <c r="C8" s="26">
        <v>2130504</v>
      </c>
      <c r="D8" s="26" t="s">
        <v>24</v>
      </c>
      <c r="E8" s="26" t="s">
        <v>39</v>
      </c>
      <c r="F8" s="26" t="s">
        <v>40</v>
      </c>
      <c r="G8" s="26" t="s">
        <v>41</v>
      </c>
      <c r="H8" s="26">
        <v>6156578.02</v>
      </c>
      <c r="I8" s="26" t="s">
        <v>28</v>
      </c>
      <c r="J8" s="38" t="s">
        <v>29</v>
      </c>
      <c r="K8" s="38" t="s">
        <v>30</v>
      </c>
      <c r="L8" s="38" t="s">
        <v>31</v>
      </c>
      <c r="M8" s="38" t="s">
        <v>32</v>
      </c>
      <c r="N8" s="38" t="s">
        <v>33</v>
      </c>
      <c r="O8" s="38" t="s">
        <v>34</v>
      </c>
      <c r="P8" s="38">
        <v>18510000</v>
      </c>
      <c r="Q8" s="38">
        <v>3693946.81</v>
      </c>
    </row>
    <row r="9" ht="135" customHeight="1" spans="1:17">
      <c r="A9" s="27"/>
      <c r="B9" s="27"/>
      <c r="C9" s="27"/>
      <c r="D9" s="27"/>
      <c r="E9" s="27"/>
      <c r="F9" s="27"/>
      <c r="G9" s="27"/>
      <c r="H9" s="27"/>
      <c r="I9" s="27"/>
      <c r="J9" s="38"/>
      <c r="K9" s="38" t="s">
        <v>35</v>
      </c>
      <c r="L9" s="38" t="s">
        <v>36</v>
      </c>
      <c r="M9" s="38" t="s">
        <v>37</v>
      </c>
      <c r="N9" s="38" t="s">
        <v>33</v>
      </c>
      <c r="O9" s="38" t="s">
        <v>34</v>
      </c>
      <c r="P9" s="38">
        <v>32650000</v>
      </c>
      <c r="Q9" s="38">
        <f>H8-Q8</f>
        <v>2462631.21</v>
      </c>
    </row>
    <row r="10" ht="67" customHeight="1" spans="1:17">
      <c r="A10" s="26" t="s">
        <v>42</v>
      </c>
      <c r="B10" s="26" t="s">
        <v>43</v>
      </c>
      <c r="C10" s="26">
        <v>2130504</v>
      </c>
      <c r="D10" s="26" t="s">
        <v>24</v>
      </c>
      <c r="E10" s="26" t="s">
        <v>44</v>
      </c>
      <c r="F10" s="26" t="s">
        <v>45</v>
      </c>
      <c r="G10" s="26" t="s">
        <v>46</v>
      </c>
      <c r="H10" s="26">
        <v>993778.96</v>
      </c>
      <c r="I10" s="26" t="s">
        <v>28</v>
      </c>
      <c r="J10" s="38" t="s">
        <v>47</v>
      </c>
      <c r="K10" s="38"/>
      <c r="L10" s="38" t="s">
        <v>48</v>
      </c>
      <c r="M10" s="38" t="s">
        <v>49</v>
      </c>
      <c r="N10" s="38" t="s">
        <v>33</v>
      </c>
      <c r="O10" s="38" t="s">
        <v>34</v>
      </c>
      <c r="P10" s="38">
        <v>71930000</v>
      </c>
      <c r="Q10" s="38">
        <v>596267.37</v>
      </c>
    </row>
    <row r="11" ht="67" customHeight="1" spans="1:17">
      <c r="A11" s="27"/>
      <c r="B11" s="27"/>
      <c r="C11" s="27"/>
      <c r="D11" s="27"/>
      <c r="E11" s="27"/>
      <c r="F11" s="27"/>
      <c r="G11" s="27"/>
      <c r="H11" s="27"/>
      <c r="I11" s="27"/>
      <c r="J11" s="38"/>
      <c r="K11" s="38" t="s">
        <v>35</v>
      </c>
      <c r="L11" s="38" t="s">
        <v>36</v>
      </c>
      <c r="M11" s="38" t="s">
        <v>37</v>
      </c>
      <c r="N11" s="38" t="s">
        <v>33</v>
      </c>
      <c r="O11" s="38" t="s">
        <v>34</v>
      </c>
      <c r="P11" s="38">
        <v>32650000</v>
      </c>
      <c r="Q11" s="38">
        <f>H10-Q10</f>
        <v>397511.59</v>
      </c>
    </row>
    <row r="12" ht="67" customHeight="1" spans="1:17">
      <c r="A12" s="26" t="s">
        <v>50</v>
      </c>
      <c r="B12" s="26" t="s">
        <v>43</v>
      </c>
      <c r="C12" s="26">
        <v>2130504</v>
      </c>
      <c r="D12" s="26" t="s">
        <v>24</v>
      </c>
      <c r="E12" s="26" t="s">
        <v>51</v>
      </c>
      <c r="F12" s="26" t="s">
        <v>52</v>
      </c>
      <c r="G12" s="26" t="s">
        <v>53</v>
      </c>
      <c r="H12" s="26">
        <v>449595.41</v>
      </c>
      <c r="I12" s="26" t="s">
        <v>28</v>
      </c>
      <c r="J12" s="38" t="s">
        <v>47</v>
      </c>
      <c r="K12" s="38"/>
      <c r="L12" s="38" t="s">
        <v>48</v>
      </c>
      <c r="M12" s="38" t="s">
        <v>49</v>
      </c>
      <c r="N12" s="38" t="s">
        <v>33</v>
      </c>
      <c r="O12" s="38" t="s">
        <v>34</v>
      </c>
      <c r="P12" s="38">
        <v>71930000</v>
      </c>
      <c r="Q12" s="38">
        <v>359676.32</v>
      </c>
    </row>
    <row r="13" ht="67" customHeight="1" spans="1:17">
      <c r="A13" s="27"/>
      <c r="B13" s="27"/>
      <c r="C13" s="27"/>
      <c r="D13" s="27"/>
      <c r="E13" s="27"/>
      <c r="F13" s="27"/>
      <c r="G13" s="27"/>
      <c r="H13" s="27"/>
      <c r="I13" s="27"/>
      <c r="J13" s="38"/>
      <c r="K13" s="38" t="s">
        <v>35</v>
      </c>
      <c r="L13" s="38" t="s">
        <v>36</v>
      </c>
      <c r="M13" s="38" t="s">
        <v>37</v>
      </c>
      <c r="N13" s="38" t="s">
        <v>33</v>
      </c>
      <c r="O13" s="38" t="s">
        <v>34</v>
      </c>
      <c r="P13" s="38">
        <v>32650000</v>
      </c>
      <c r="Q13" s="38">
        <f>H12-Q12</f>
        <v>89919.09</v>
      </c>
    </row>
    <row r="14" ht="67" customHeight="1" spans="1:17">
      <c r="A14" s="26" t="s">
        <v>50</v>
      </c>
      <c r="B14" s="26" t="s">
        <v>43</v>
      </c>
      <c r="C14" s="26">
        <v>2130504</v>
      </c>
      <c r="D14" s="26" t="s">
        <v>24</v>
      </c>
      <c r="E14" s="26" t="s">
        <v>54</v>
      </c>
      <c r="F14" s="26" t="s">
        <v>55</v>
      </c>
      <c r="G14" s="26" t="s">
        <v>56</v>
      </c>
      <c r="H14" s="26">
        <v>363069.07</v>
      </c>
      <c r="I14" s="26" t="s">
        <v>28</v>
      </c>
      <c r="J14" s="38" t="s">
        <v>47</v>
      </c>
      <c r="K14" s="38"/>
      <c r="L14" s="38" t="s">
        <v>48</v>
      </c>
      <c r="M14" s="38" t="s">
        <v>49</v>
      </c>
      <c r="N14" s="38" t="s">
        <v>33</v>
      </c>
      <c r="O14" s="38" t="s">
        <v>34</v>
      </c>
      <c r="P14" s="38">
        <v>71930000</v>
      </c>
      <c r="Q14" s="38">
        <v>290455.25</v>
      </c>
    </row>
    <row r="15" ht="67" customHeight="1" spans="1:17">
      <c r="A15" s="27"/>
      <c r="B15" s="27"/>
      <c r="C15" s="27"/>
      <c r="D15" s="27"/>
      <c r="E15" s="27"/>
      <c r="F15" s="27"/>
      <c r="G15" s="27"/>
      <c r="H15" s="27"/>
      <c r="I15" s="27"/>
      <c r="J15" s="38"/>
      <c r="K15" s="38" t="s">
        <v>35</v>
      </c>
      <c r="L15" s="38" t="s">
        <v>36</v>
      </c>
      <c r="M15" s="38" t="s">
        <v>37</v>
      </c>
      <c r="N15" s="38" t="s">
        <v>33</v>
      </c>
      <c r="O15" s="38" t="s">
        <v>34</v>
      </c>
      <c r="P15" s="38">
        <v>32650000</v>
      </c>
      <c r="Q15" s="38">
        <f>H14-Q14</f>
        <v>72613.82</v>
      </c>
    </row>
    <row r="16" ht="67" customHeight="1" spans="1:17">
      <c r="A16" s="26" t="s">
        <v>50</v>
      </c>
      <c r="B16" s="26" t="s">
        <v>57</v>
      </c>
      <c r="C16" s="26">
        <v>2130504</v>
      </c>
      <c r="D16" s="26" t="s">
        <v>24</v>
      </c>
      <c r="E16" s="26" t="s">
        <v>58</v>
      </c>
      <c r="F16" s="26" t="s">
        <v>59</v>
      </c>
      <c r="G16" s="26" t="s">
        <v>60</v>
      </c>
      <c r="H16" s="26">
        <v>362623.57</v>
      </c>
      <c r="I16" s="26" t="s">
        <v>28</v>
      </c>
      <c r="J16" s="38" t="s">
        <v>47</v>
      </c>
      <c r="K16" s="38"/>
      <c r="L16" s="38" t="s">
        <v>48</v>
      </c>
      <c r="M16" s="38" t="s">
        <v>49</v>
      </c>
      <c r="N16" s="38" t="s">
        <v>33</v>
      </c>
      <c r="O16" s="38" t="s">
        <v>34</v>
      </c>
      <c r="P16" s="38">
        <v>71930000</v>
      </c>
      <c r="Q16" s="38">
        <v>217574.14</v>
      </c>
    </row>
    <row r="17" ht="67" customHeight="1" spans="1:17">
      <c r="A17" s="27"/>
      <c r="B17" s="27"/>
      <c r="C17" s="27"/>
      <c r="D17" s="27"/>
      <c r="E17" s="27"/>
      <c r="F17" s="27"/>
      <c r="G17" s="27"/>
      <c r="H17" s="27"/>
      <c r="I17" s="27"/>
      <c r="J17" s="38"/>
      <c r="K17" s="38" t="s">
        <v>35</v>
      </c>
      <c r="L17" s="38" t="s">
        <v>36</v>
      </c>
      <c r="M17" s="38" t="s">
        <v>37</v>
      </c>
      <c r="N17" s="38" t="s">
        <v>33</v>
      </c>
      <c r="O17" s="38" t="s">
        <v>34</v>
      </c>
      <c r="P17" s="38">
        <v>32650000</v>
      </c>
      <c r="Q17" s="38">
        <f>H16-Q16</f>
        <v>145049.43</v>
      </c>
    </row>
    <row r="18" ht="67" customHeight="1" spans="1:17">
      <c r="A18" s="26" t="s">
        <v>50</v>
      </c>
      <c r="B18" s="26" t="s">
        <v>61</v>
      </c>
      <c r="C18" s="26">
        <v>2130504</v>
      </c>
      <c r="D18" s="26" t="s">
        <v>24</v>
      </c>
      <c r="E18" s="26" t="s">
        <v>62</v>
      </c>
      <c r="F18" s="26" t="s">
        <v>63</v>
      </c>
      <c r="G18" s="26" t="s">
        <v>64</v>
      </c>
      <c r="H18" s="26">
        <v>320465.97</v>
      </c>
      <c r="I18" s="26" t="s">
        <v>28</v>
      </c>
      <c r="J18" s="38" t="s">
        <v>47</v>
      </c>
      <c r="K18" s="38"/>
      <c r="L18" s="38" t="s">
        <v>48</v>
      </c>
      <c r="M18" s="38" t="s">
        <v>49</v>
      </c>
      <c r="N18" s="38" t="s">
        <v>33</v>
      </c>
      <c r="O18" s="38" t="s">
        <v>34</v>
      </c>
      <c r="P18" s="38">
        <v>71930000</v>
      </c>
      <c r="Q18" s="38">
        <v>192279.58</v>
      </c>
    </row>
    <row r="19" ht="67" customHeight="1" spans="1:17">
      <c r="A19" s="27"/>
      <c r="B19" s="27"/>
      <c r="C19" s="27"/>
      <c r="D19" s="27"/>
      <c r="E19" s="27"/>
      <c r="F19" s="27"/>
      <c r="G19" s="27"/>
      <c r="H19" s="27"/>
      <c r="I19" s="27"/>
      <c r="J19" s="38"/>
      <c r="K19" s="38" t="s">
        <v>35</v>
      </c>
      <c r="L19" s="38" t="s">
        <v>36</v>
      </c>
      <c r="M19" s="38" t="s">
        <v>37</v>
      </c>
      <c r="N19" s="38" t="s">
        <v>33</v>
      </c>
      <c r="O19" s="38" t="s">
        <v>34</v>
      </c>
      <c r="P19" s="38">
        <v>32650000</v>
      </c>
      <c r="Q19" s="38">
        <f>H18-Q18</f>
        <v>128186.39</v>
      </c>
    </row>
    <row r="20" ht="67" customHeight="1" spans="1:17">
      <c r="A20" s="26" t="s">
        <v>50</v>
      </c>
      <c r="B20" s="26" t="s">
        <v>61</v>
      </c>
      <c r="C20" s="26">
        <v>2130504</v>
      </c>
      <c r="D20" s="26" t="s">
        <v>24</v>
      </c>
      <c r="E20" s="26" t="s">
        <v>65</v>
      </c>
      <c r="F20" s="26" t="s">
        <v>66</v>
      </c>
      <c r="G20" s="26" t="s">
        <v>67</v>
      </c>
      <c r="H20" s="26">
        <v>160421.26</v>
      </c>
      <c r="I20" s="26" t="s">
        <v>28</v>
      </c>
      <c r="J20" s="38" t="s">
        <v>47</v>
      </c>
      <c r="K20" s="38"/>
      <c r="L20" s="38" t="s">
        <v>48</v>
      </c>
      <c r="M20" s="38" t="s">
        <v>49</v>
      </c>
      <c r="N20" s="38" t="s">
        <v>33</v>
      </c>
      <c r="O20" s="38" t="s">
        <v>34</v>
      </c>
      <c r="P20" s="38">
        <v>71930000</v>
      </c>
      <c r="Q20" s="38">
        <v>96252.75</v>
      </c>
    </row>
    <row r="21" ht="67" customHeight="1" spans="1:17">
      <c r="A21" s="27"/>
      <c r="B21" s="27"/>
      <c r="C21" s="27"/>
      <c r="D21" s="27"/>
      <c r="E21" s="27"/>
      <c r="F21" s="27"/>
      <c r="G21" s="27"/>
      <c r="H21" s="27"/>
      <c r="I21" s="27"/>
      <c r="J21" s="38"/>
      <c r="K21" s="38" t="s">
        <v>35</v>
      </c>
      <c r="L21" s="38" t="s">
        <v>36</v>
      </c>
      <c r="M21" s="38" t="s">
        <v>37</v>
      </c>
      <c r="N21" s="38" t="s">
        <v>33</v>
      </c>
      <c r="O21" s="38" t="s">
        <v>34</v>
      </c>
      <c r="P21" s="38">
        <v>32650000</v>
      </c>
      <c r="Q21" s="38">
        <f>H20-Q20</f>
        <v>64168.51</v>
      </c>
    </row>
    <row r="22" ht="67" customHeight="1" spans="1:17">
      <c r="A22" s="26" t="s">
        <v>50</v>
      </c>
      <c r="B22" s="26" t="s">
        <v>68</v>
      </c>
      <c r="C22" s="26">
        <v>2130504</v>
      </c>
      <c r="D22" s="26" t="s">
        <v>24</v>
      </c>
      <c r="E22" s="26" t="s">
        <v>69</v>
      </c>
      <c r="F22" s="26" t="s">
        <v>70</v>
      </c>
      <c r="G22" s="26" t="s">
        <v>71</v>
      </c>
      <c r="H22" s="26">
        <v>546509.85</v>
      </c>
      <c r="I22" s="26" t="s">
        <v>72</v>
      </c>
      <c r="J22" s="38" t="s">
        <v>47</v>
      </c>
      <c r="K22" s="38"/>
      <c r="L22" s="38" t="s">
        <v>48</v>
      </c>
      <c r="M22" s="38" t="s">
        <v>49</v>
      </c>
      <c r="N22" s="38" t="s">
        <v>33</v>
      </c>
      <c r="O22" s="38" t="s">
        <v>34</v>
      </c>
      <c r="P22" s="38">
        <v>71930000</v>
      </c>
      <c r="Q22" s="38">
        <v>327905.91</v>
      </c>
    </row>
    <row r="23" ht="67" customHeight="1" spans="1:17">
      <c r="A23" s="27"/>
      <c r="B23" s="27"/>
      <c r="C23" s="27"/>
      <c r="D23" s="27"/>
      <c r="E23" s="27"/>
      <c r="F23" s="27"/>
      <c r="G23" s="27"/>
      <c r="H23" s="27"/>
      <c r="I23" s="27"/>
      <c r="J23" s="38"/>
      <c r="K23" s="38" t="s">
        <v>35</v>
      </c>
      <c r="L23" s="38" t="s">
        <v>36</v>
      </c>
      <c r="M23" s="38" t="s">
        <v>37</v>
      </c>
      <c r="N23" s="38" t="s">
        <v>33</v>
      </c>
      <c r="O23" s="38" t="s">
        <v>34</v>
      </c>
      <c r="P23" s="38">
        <v>32650000</v>
      </c>
      <c r="Q23" s="38">
        <f>H22-Q22</f>
        <v>218603.94</v>
      </c>
    </row>
    <row r="24" ht="67" customHeight="1" spans="1:17">
      <c r="A24" s="26" t="s">
        <v>50</v>
      </c>
      <c r="B24" s="26" t="s">
        <v>68</v>
      </c>
      <c r="C24" s="26">
        <v>2130504</v>
      </c>
      <c r="D24" s="26" t="s">
        <v>24</v>
      </c>
      <c r="E24" s="26" t="s">
        <v>73</v>
      </c>
      <c r="F24" s="26" t="s">
        <v>74</v>
      </c>
      <c r="G24" s="26" t="s">
        <v>75</v>
      </c>
      <c r="H24" s="26">
        <v>224139.03</v>
      </c>
      <c r="I24" s="26" t="s">
        <v>28</v>
      </c>
      <c r="J24" s="38" t="s">
        <v>47</v>
      </c>
      <c r="K24" s="38"/>
      <c r="L24" s="38" t="s">
        <v>48</v>
      </c>
      <c r="M24" s="38" t="s">
        <v>49</v>
      </c>
      <c r="N24" s="38" t="s">
        <v>33</v>
      </c>
      <c r="O24" s="38" t="s">
        <v>34</v>
      </c>
      <c r="P24" s="38">
        <v>71930000</v>
      </c>
      <c r="Q24" s="38">
        <v>134483.41</v>
      </c>
    </row>
    <row r="25" ht="67" customHeight="1" spans="1:17">
      <c r="A25" s="27"/>
      <c r="B25" s="27"/>
      <c r="C25" s="27"/>
      <c r="D25" s="27"/>
      <c r="E25" s="27"/>
      <c r="F25" s="27"/>
      <c r="G25" s="27"/>
      <c r="H25" s="27"/>
      <c r="I25" s="27"/>
      <c r="J25" s="38"/>
      <c r="K25" s="38" t="s">
        <v>35</v>
      </c>
      <c r="L25" s="38" t="s">
        <v>36</v>
      </c>
      <c r="M25" s="38" t="s">
        <v>37</v>
      </c>
      <c r="N25" s="38" t="s">
        <v>33</v>
      </c>
      <c r="O25" s="38" t="s">
        <v>34</v>
      </c>
      <c r="P25" s="38">
        <v>32650000</v>
      </c>
      <c r="Q25" s="38">
        <f>H24-Q24</f>
        <v>89655.62</v>
      </c>
    </row>
  </sheetData>
  <autoFilter ref="A4:Q25">
    <extLst/>
  </autoFilter>
  <mergeCells count="96">
    <mergeCell ref="A1:C1"/>
    <mergeCell ref="A2:Q2"/>
    <mergeCell ref="A3:I3"/>
    <mergeCell ref="J3:Q3"/>
    <mergeCell ref="A5:F5"/>
    <mergeCell ref="J5:P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D6:D7"/>
    <mergeCell ref="D8:D9"/>
    <mergeCell ref="D10:D11"/>
    <mergeCell ref="D12:D13"/>
    <mergeCell ref="D14:D15"/>
    <mergeCell ref="D16:D17"/>
    <mergeCell ref="D18:D19"/>
    <mergeCell ref="D20:D21"/>
    <mergeCell ref="D22:D23"/>
    <mergeCell ref="D24:D25"/>
    <mergeCell ref="E6:E7"/>
    <mergeCell ref="E8:E9"/>
    <mergeCell ref="E10:E11"/>
    <mergeCell ref="E12:E13"/>
    <mergeCell ref="E14:E15"/>
    <mergeCell ref="E16:E17"/>
    <mergeCell ref="E18:E19"/>
    <mergeCell ref="E20:E21"/>
    <mergeCell ref="E22:E23"/>
    <mergeCell ref="E24:E25"/>
    <mergeCell ref="F6:F7"/>
    <mergeCell ref="F8:F9"/>
    <mergeCell ref="F10:F11"/>
    <mergeCell ref="F12:F13"/>
    <mergeCell ref="F14:F15"/>
    <mergeCell ref="F16:F17"/>
    <mergeCell ref="F18:F19"/>
    <mergeCell ref="F20:F21"/>
    <mergeCell ref="F22:F23"/>
    <mergeCell ref="F24:F25"/>
    <mergeCell ref="G6:G7"/>
    <mergeCell ref="G8:G9"/>
    <mergeCell ref="G10:G11"/>
    <mergeCell ref="G12:G13"/>
    <mergeCell ref="G14:G15"/>
    <mergeCell ref="G16:G17"/>
    <mergeCell ref="G18:G19"/>
    <mergeCell ref="G20:G21"/>
    <mergeCell ref="G22:G23"/>
    <mergeCell ref="G24:G25"/>
    <mergeCell ref="H6:H7"/>
    <mergeCell ref="H8:H9"/>
    <mergeCell ref="H10:H11"/>
    <mergeCell ref="H12:H13"/>
    <mergeCell ref="H14:H15"/>
    <mergeCell ref="H16:H17"/>
    <mergeCell ref="H18:H19"/>
    <mergeCell ref="H20:H21"/>
    <mergeCell ref="H22:H23"/>
    <mergeCell ref="H24:H25"/>
    <mergeCell ref="I6:I7"/>
    <mergeCell ref="I8:I9"/>
    <mergeCell ref="I10:I11"/>
    <mergeCell ref="I12:I13"/>
    <mergeCell ref="I14:I15"/>
    <mergeCell ref="I16:I17"/>
    <mergeCell ref="I18:I19"/>
    <mergeCell ref="I20:I21"/>
    <mergeCell ref="I22:I23"/>
    <mergeCell ref="I24:I25"/>
  </mergeCells>
  <pageMargins left="0.66875" right="0.275" top="0.275" bottom="0.196527777777778" header="0.156944444444444" footer="0.196527777777778"/>
  <pageSetup paperSize="9" scale="68" firstPageNumber="4" orientation="landscape" useFirstPageNumber="1" horizontalDpi="600"/>
  <headerFooter>
    <oddFooter>&amp;C&amp;16- &amp;P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2024-07-31T07:23:30Z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802EA5B2EF8C45CAB6AA018E22468CDC_13</vt:lpwstr>
  </property>
</Properties>
</file>