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附件2" sheetId="2" r:id="rId2"/>
  </sheets>
  <definedNames>
    <definedName name="_xlnm._FilterDatabase" localSheetId="0" hidden="1">附件1!$A$4:$Q$42</definedName>
    <definedName name="_xlnm._FilterDatabase" localSheetId="1" hidden="1">附件2!$A$3:$G$8</definedName>
    <definedName name="_xlnm.Print_Titles" localSheetId="0">附件1!$3:4</definedName>
    <definedName name="_xlnm.Print_Titles" localSheetId="1">附件2!$3:$3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<sst xmlns="http://schemas.openxmlformats.org/spreadsheetml/2006/main" count="388" uniqueCount="150">
  <si>
    <t>附件1：</t>
  </si>
  <si>
    <t>伊川县2024年第一批衔接推进乡村振兴资金分配表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</si>
  <si>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</si>
  <si>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</si>
  <si>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</si>
  <si>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</si>
  <si>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</si>
  <si>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</si>
  <si>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</si>
  <si>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</si>
  <si>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绩效目标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</si>
  <si>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</si>
  <si>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</si>
  <si>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</si>
  <si>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</si>
  <si>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</si>
  <si>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</si>
  <si>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</si>
  <si>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</si>
  <si>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</si>
  <si>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</si>
  <si>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总计：</t>
  </si>
  <si>
    <t>其中省外务工一次性交通补助共计4119000元</t>
  </si>
  <si>
    <t>县人社局</t>
  </si>
  <si>
    <t>城关街道办</t>
  </si>
  <si>
    <t>生产发展</t>
  </si>
  <si>
    <t>2024年伊川县城关街道脱贫人口及监测对象转移就业补贴项目</t>
  </si>
  <si>
    <t>转移就业补贴82人,其中脱贫劳动力78人，监测对象4人。</t>
  </si>
  <si>
    <t>覆盖脱贫户78户358人，监测对象4户17人，鼓励群众通过转移就业实现增收致富。</t>
  </si>
  <si>
    <t>洛财农[2023]78号</t>
  </si>
  <si>
    <t>洛阳市财政局 洛阳市乡村振兴局  关于提前下达2024年市级财政衔接推进乡村振兴补助资金（巩固脱贫攻坚成果和乡村振兴任务）的通知</t>
  </si>
  <si>
    <t>市级</t>
  </si>
  <si>
    <t>乡村振兴局</t>
  </si>
  <si>
    <t>农业股</t>
  </si>
  <si>
    <t>豫财农综[2023]36号</t>
  </si>
  <si>
    <t>洛财农[2022]83号</t>
  </si>
  <si>
    <t>河南省财政局 河南省乡村振兴局  关于提前下达2023年省级财政衔接推进乡村振兴补助资金（巩固脱贫攻坚成果和乡村振兴任务）预算的通知</t>
  </si>
  <si>
    <t>省级</t>
  </si>
  <si>
    <t>河滨街道办</t>
  </si>
  <si>
    <t>2024年伊川县河滨街道脱贫人口及监测对象转移就业补贴项目</t>
  </si>
  <si>
    <t>转移就业补贴88人,其中脱贫劳动力78人，监测对象10人。</t>
  </si>
  <si>
    <t>覆盖脱贫户78户313人，监测对象10户35人，鼓励群众通过转移就业实现增收致富。</t>
  </si>
  <si>
    <t>鸦岭镇</t>
  </si>
  <si>
    <t>2024年伊川县鸦岭镇脱贫人口及监测对象转移就业补贴项目</t>
  </si>
  <si>
    <t>转移就业补贴3196人,其中脱贫劳动力3085人，监测对象111人。</t>
  </si>
  <si>
    <t>覆盖脱贫户1629户3085人，监测对象111人，鼓励群众通过转移就业实现增收致富。</t>
  </si>
  <si>
    <t>高山镇</t>
  </si>
  <si>
    <t>2024年伊川县高山镇脱贫人口及监测对象转移就业补贴项目</t>
  </si>
  <si>
    <t>转移就业补贴580人,其中脱贫劳动力515人，监测对象65人。</t>
  </si>
  <si>
    <t>覆盖脱贫户515户2296人，监测对象65户76人，鼓励群众通过转移就业实现增收致富。</t>
  </si>
  <si>
    <t>平等乡</t>
  </si>
  <si>
    <t>2024年伊川县平等乡脱贫人口及监测对象转移就业补贴项目</t>
  </si>
  <si>
    <t>转移就业补贴1750人,其中脱贫劳动力1665人，监测对象85人。</t>
  </si>
  <si>
    <t>覆盖脱贫户728户1665人，监测对象54户85人，鼓励群众通过转移就业实现增收致富。</t>
  </si>
  <si>
    <t>鸣皋镇</t>
  </si>
  <si>
    <t>2024年伊川县鸣皋镇脱贫人口及监测对象转移就业补贴项目</t>
  </si>
  <si>
    <t>转移就业补贴脱贫劳动力717户，监测对象60户69人。</t>
  </si>
  <si>
    <t>覆盖脱贫户717户1125人，监测对象60户69人，鼓励群众通过转移就业实现增收致富。</t>
  </si>
  <si>
    <t>酒后镇</t>
  </si>
  <si>
    <t>2024年伊川县酒后镇脱贫人口及监测对象转移就业补贴项目</t>
  </si>
  <si>
    <t>转移就业补贴1756人,其中脱贫劳动力1683人，监测对象43人。</t>
  </si>
  <si>
    <t>覆盖脱贫户915户1683人，监测对象31户43人，鼓励群众通过转移就业实现增收致富。</t>
  </si>
  <si>
    <t>葛寨镇</t>
  </si>
  <si>
    <t>2024年伊川县葛寨镇脱贫人口及监测对象转移就业补贴项目</t>
  </si>
  <si>
    <t>转移就业补贴脱贫劳动力1313户2134人，监测对象54户78人。</t>
  </si>
  <si>
    <t>覆盖脱贫劳动力1313户2134人，监测对象54户78人，鼓励群众通过转移就业，实现增收致富。</t>
  </si>
  <si>
    <t>白元镇</t>
  </si>
  <si>
    <t>2024年伊川县白元镇脱贫人口及监测对象转移就业补贴项目</t>
  </si>
  <si>
    <t>转移就业补贴脱贫劳动力783户783人，监测对象40户61人。</t>
  </si>
  <si>
    <t>覆盖脱贫劳动力783户783人，监测对象40户61人，鼓励群众通过转移就业实现增收致富。</t>
  </si>
  <si>
    <t>白沙镇</t>
  </si>
  <si>
    <t>2024年伊川县白沙镇脱贫人口及监测对象转移就业补贴项目</t>
  </si>
  <si>
    <t>转移就业补贴脱贫劳动力1042户，监测对象135户195人。</t>
  </si>
  <si>
    <t>覆盖脱贫户1042户4531人，监测对象135户195人，鼓励群众通过转移就业实现增收致富。</t>
  </si>
  <si>
    <t>水寨镇</t>
  </si>
  <si>
    <t>2024年伊川县水寨镇脱贫人口及监测对象转移就业补贴项目</t>
  </si>
  <si>
    <t>转移就业脱贫补贴劳动力95户，监测对象9户10人。</t>
  </si>
  <si>
    <t>覆盖脱贫户95户396人，监测对象9户41人，鼓励群众通过转移就业实现增收致富。</t>
  </si>
  <si>
    <t>江左镇</t>
  </si>
  <si>
    <t>2024年伊川县江左镇脱贫人口及监测对象转移就业补贴项目</t>
  </si>
  <si>
    <t>转移就业补贴1280人,其中脱贫劳动力1100户，监测对象80人。</t>
  </si>
  <si>
    <t>覆盖脱贫户1100户1200人，监测对象77户80人，鼓励群众通过转移就业实现增收致富。</t>
  </si>
  <si>
    <t>吕店镇</t>
  </si>
  <si>
    <t>2024年伊川县吕店镇脱贫人口及监测对象转移就业补贴项目</t>
  </si>
  <si>
    <t>转移就业补贴脱贫劳动力1780户，监测对象62户97人</t>
  </si>
  <si>
    <t>覆盖脱贫户1780户5343人、监测对象62户97人，鼓励群众通过转移就业实现增收致富</t>
  </si>
  <si>
    <t>半坡镇</t>
  </si>
  <si>
    <t>2024年伊川县半坡镇脱贫人口及监测对象转移就业补贴项目</t>
  </si>
  <si>
    <t>转移就业补贴615人,其中脱贫劳动力587人，监测对象28人。</t>
  </si>
  <si>
    <t>覆盖脱贫户341户587人，监测对象21户28人，鼓励群众通过转移就业实现增收致富。</t>
  </si>
  <si>
    <t>彭婆镇</t>
  </si>
  <si>
    <t>2024年伊川县彭婆镇脱贫人口及监测对象转移就业补贴项目</t>
  </si>
  <si>
    <t>转移就业补贴脱贫劳动力746户,监测对象43户47人</t>
  </si>
  <si>
    <t>覆盖脱贫户746人，监测对象43户47人,鼓励群众通过转移就业，实现增收致富</t>
  </si>
  <si>
    <t>县乡村振兴局</t>
  </si>
  <si>
    <t>2024年伊川县“雨露计划”职业教育补助项目</t>
  </si>
  <si>
    <t>职业教育补助4250人</t>
  </si>
  <si>
    <t>受益4250人，每人补助1500元。</t>
  </si>
  <si>
    <t>豫财农综[2023]31号</t>
  </si>
  <si>
    <t>河南省财政局 河南省乡村振兴局  关于提前下达2024年中央财政衔接推进乡村振兴补助资金（巩固脱贫攻坚成果和乡村振兴任务）预算的通知</t>
  </si>
  <si>
    <t>中央</t>
  </si>
  <si>
    <t>2024年伊川县“雨露计划”短期技能补助项目</t>
  </si>
  <si>
    <t>短期技能补助600人</t>
  </si>
  <si>
    <t>受益600人，每人补助1500-2000元。</t>
  </si>
  <si>
    <t>县财政局</t>
  </si>
  <si>
    <t>2024年伊川县易地扶贫搬迁融资资金应付利息</t>
  </si>
  <si>
    <t>易地扶贫搬迁融资资金利息</t>
  </si>
  <si>
    <t>受益148户601人</t>
  </si>
  <si>
    <t>年初预算</t>
  </si>
  <si>
    <t>县级衔接专项资金</t>
  </si>
  <si>
    <t>县级</t>
  </si>
  <si>
    <t>县农业农村局</t>
  </si>
  <si>
    <t>2024年伊川县“人人持证技能洛阳”农业技术培训项目</t>
  </si>
  <si>
    <t>技能培训500人</t>
  </si>
  <si>
    <t>通过培训，提高农民产业现代化的技术水平，达到高产、优质、高效，实现农民增收达到2000元/年，为推进我县农业转型发展、绿色发展、可持续发展提供强有力的支撑，群众对项目实施非常满意。</t>
  </si>
  <si>
    <t>2024年伊川县特色种植补贴（防返贫监测户种植补贴）项目</t>
  </si>
  <si>
    <t>1.对集中连片种植红薯、谷子、等特色产业，进行种苗、机械、有机肥补贴。2.监测户按照种植农作物每亩500元（不得低于1亩），每户不超过1000元的标准，对监测户进行种子（苗）、化肥、农药等补贴。</t>
  </si>
  <si>
    <t>通过特色种植补贴，调动群众种植积极性，脱贫户和监测户可通过务工、土地流转等形式增加收入，亩减少生产成本投入100元。</t>
  </si>
  <si>
    <t>2024年伊川县肉牛技术服务项目</t>
  </si>
  <si>
    <t>为全县3万头左右肉牛提供养殖档案建立、免疫、配种、诊疗、接产助产、技术培训、技术咨询等技术服务。</t>
  </si>
  <si>
    <t>减少养殖户养殖成本300万元以上，拉动就业50人以上，其中脱贫户3人以上。</t>
  </si>
  <si>
    <t>2024年伊川县肉牛扩群增量项目</t>
  </si>
  <si>
    <t>对新建规模肉牛栏位进行补贴。补助对象为2024年1月1日—12月31日新建肉牛标准化畜位200个以上的养殖场，共补助栏位2000个，按照每个畜位不超过1000元的标准给予补贴.</t>
  </si>
  <si>
    <t>促进肉牛产业发展，增加养殖户经济效益</t>
  </si>
  <si>
    <t>附件2：</t>
  </si>
  <si>
    <t>收回资金明细表</t>
  </si>
  <si>
    <t>实施单位</t>
  </si>
  <si>
    <t>建设任务</t>
  </si>
  <si>
    <t>原下达资金规模（元）</t>
  </si>
  <si>
    <t>本次收回资金（元）</t>
  </si>
  <si>
    <t>原下达资金文号</t>
  </si>
  <si>
    <t>2023年伊川县特色种植补贴项目</t>
  </si>
  <si>
    <t>农业农村局</t>
  </si>
  <si>
    <r>
      <rPr>
        <sz val="10"/>
        <color rgb="FF000000"/>
        <rFont val="仿宋_GB2312"/>
        <charset val="134"/>
      </rPr>
      <t>流转土地发展红薯、谷子、辣椒、烟叶、蔬菜、中药材等特色产业的经营主体，种植相对集中连片且形成一定规模。流转土地100亩（含）以上300亩以下，给予经营主体种苗、机械、有机肥补贴，每亩补贴50元；流转土地300亩（含）以上，给予经营主体种苗、机械、有机肥补贴，每亩补贴100元。</t>
    </r>
  </si>
  <si>
    <t>伊财预[2023]4号、15号</t>
  </si>
  <si>
    <t>项目结余，指标收回</t>
  </si>
  <si>
    <t>2023年伊川县“雨露计划”职业教育补助项目</t>
  </si>
  <si>
    <r>
      <rPr>
        <sz val="10"/>
        <color rgb="FF000000"/>
        <rFont val="仿宋_GB2312"/>
        <charset val="134"/>
      </rPr>
      <t>职业教育补助4067人</t>
    </r>
  </si>
  <si>
    <t>伊财预[2023]3号</t>
  </si>
  <si>
    <t>应收回26.55万元，调整至2023年伊川县“雨露计划”职业短期技能补助项目13.2万元</t>
  </si>
  <si>
    <t>2022年伊川县江左镇魏村烟薯轮作种植项目</t>
  </si>
  <si>
    <r>
      <rPr>
        <sz val="10"/>
        <color rgb="FF000000"/>
        <rFont val="仿宋_GB2312"/>
        <charset val="134"/>
      </rPr>
      <t>烟薯轮作示范方2600亩，打井9眼，井堡、变压器、地埋管、电缆等相关配套设施</t>
    </r>
  </si>
  <si>
    <t>176218.65（决算结余）</t>
  </si>
  <si>
    <t>伊财预[2022]12号</t>
  </si>
  <si>
    <t>决（结）算结余，资金交回国库</t>
  </si>
  <si>
    <t>2022年伊川县江左镇塔沟等村烟谷轮作种植项目</t>
  </si>
  <si>
    <r>
      <rPr>
        <sz val="10"/>
        <color rgb="FF000000"/>
        <rFont val="仿宋_GB2312"/>
        <charset val="134"/>
      </rPr>
      <t>改建烟叶炕房75座（新建55座、改建20座），每座烟炕包含炕架翻修、地面硬化18平方，搭建彩钢棚15平方米，电缆配套设施，（55顶砖；水泥2吨；钢筋0.4吨；砂石料6吨；3×5cm×0.2mm冷度方钢8.5米；2.5x1.8米大门一个；小排湿门2个；冷风门1个；观察窗1个；排湿门1个；清灰门1个；机械阀1个；彩钢瓦15平方；电缆2000元；人工费用7000元）。新建630千伏安变压器2台及配套变电柜、电缆，500千伏安变压器1台及配套变电柜、电缆。315千伏安变压器2台及配套变电柜、电缆。20平方米管理房1座。</t>
    </r>
  </si>
  <si>
    <t>784274.68（决算结余）</t>
  </si>
  <si>
    <t>伊财预[2022]15号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</si>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</sst>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indexed="8"/>
      <name val="等线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5"/>
      <color indexed="8"/>
      <name val="黑体"/>
      <charset val="134"/>
    </font>
    <font>
      <sz val="22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2" borderId="15" applyNumberFormat="0" applyAlignment="0" applyProtection="0">
      <alignment vertical="center"/>
    </xf>
    <xf numFmtId="0" fontId="26" fillId="2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176" fontId="10" fillId="2" borderId="0" xfId="0" applyNumberFormat="1" applyFont="1" applyFill="1">
      <alignment vertical="center"/>
    </xf>
    <xf numFmtId="177" fontId="10" fillId="2" borderId="0" xfId="0" applyNumberFormat="1" applyFont="1" applyFill="1">
      <alignment vertical="center"/>
    </xf>
    <xf numFmtId="0" fontId="10" fillId="2" borderId="0" xfId="0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176" fontId="12" fillId="2" borderId="0" xfId="0" applyNumberFormat="1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6" fontId="14" fillId="2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76" fontId="1" fillId="2" borderId="0" xfId="0" applyNumberFormat="1" applyFont="1" applyFill="1">
      <alignment vertical="center"/>
    </xf>
    <xf numFmtId="177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3" xfId="49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4" fillId="2" borderId="1" xfId="49" applyFont="1" applyFill="1" applyBorder="1" applyAlignment="1">
      <alignment horizontal="center" vertical="center" wrapText="1"/>
    </xf>
    <xf numFmtId="176" fontId="14" fillId="2" borderId="1" xfId="49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177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vertical="center" wrapText="1"/>
    </xf>
    <xf numFmtId="0" fontId="14" fillId="2" borderId="4" xfId="49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pane ySplit="4" topLeftCell="A40" activePane="bottomLeft" state="frozen"/>
      <selection/>
      <selection pane="bottomLeft" activeCell="I6" sqref="I6:I9"/>
    </sheetView>
  </sheetViews>
  <sheetFormatPr defaultColWidth="9" defaultRowHeight="14.25"/>
  <cols>
    <col min="1" max="1" width="9.11666666666667" style="16" customWidth="1"/>
    <col min="2" max="2" width="10.125" style="17" customWidth="1"/>
    <col min="3" max="3" width="9" style="17" customWidth="1"/>
    <col min="4" max="4" width="8.08333333333333" style="17" customWidth="1"/>
    <col min="5" max="5" width="15.9083333333333" style="17" customWidth="1"/>
    <col min="6" max="6" width="14.2833333333333" style="17" customWidth="1"/>
    <col min="7" max="7" width="11.2" style="18" customWidth="1"/>
    <col min="8" max="8" width="12.125" style="18" customWidth="1"/>
    <col min="9" max="9" width="11.275" style="19" customWidth="1"/>
    <col min="10" max="10" width="11.25" style="19" customWidth="1"/>
    <col min="11" max="11" width="9.79166666666667" style="20" customWidth="1"/>
    <col min="12" max="12" width="25.0833333333333" style="16" customWidth="1"/>
    <col min="13" max="13" width="8.125" style="16" customWidth="1"/>
    <col min="14" max="14" width="7.20833333333333" style="16" customWidth="1"/>
    <col min="15" max="15" width="8.125" style="16" customWidth="1"/>
    <col min="16" max="16" width="14.625" style="21" customWidth="1"/>
    <col min="17" max="17" width="14.3916666666667" style="21" customWidth="1"/>
    <col min="18" max="18" width="9.625" style="16" customWidth="1"/>
    <col min="19" max="16384" width="9" style="17"/>
  </cols>
  <sheetData>
    <row r="1" ht="29" customHeight="1" spans="1:17">
      <c r="A1" s="22" t="s">
        <v>0</v>
      </c>
      <c r="B1" s="22"/>
      <c r="C1" s="22"/>
      <c r="D1" s="23"/>
      <c r="E1" s="23"/>
      <c r="F1" s="24"/>
      <c r="G1" s="25"/>
      <c r="H1" s="25"/>
      <c r="I1" s="45"/>
      <c r="J1" s="45"/>
      <c r="K1" s="24"/>
      <c r="L1" s="46"/>
      <c r="M1" s="24"/>
      <c r="N1" s="24"/>
      <c r="O1" s="24"/>
      <c r="P1" s="47"/>
      <c r="Q1" s="47"/>
    </row>
    <row r="2" ht="66" customHeight="1" spans="1:17">
      <c r="A2" s="26" t="s">
        <v>1</v>
      </c>
      <c r="B2" s="26"/>
      <c r="C2" s="26"/>
      <c r="D2" s="26"/>
      <c r="E2" s="26"/>
      <c r="F2" s="26"/>
      <c r="G2" s="27"/>
      <c r="H2" s="27"/>
      <c r="I2" s="26"/>
      <c r="J2" s="26"/>
      <c r="K2" s="26"/>
      <c r="L2" s="48"/>
      <c r="M2" s="26"/>
      <c r="N2" s="26"/>
      <c r="O2" s="26"/>
      <c r="P2" s="27"/>
      <c r="Q2" s="27"/>
    </row>
    <row r="3" s="12" customFormat="1" ht="33" customHeight="1" spans="1:18">
      <c r="A3" s="28" t="s">
        <v>2</v>
      </c>
      <c r="B3" s="29"/>
      <c r="C3" s="29"/>
      <c r="D3" s="29"/>
      <c r="E3" s="29"/>
      <c r="F3" s="29"/>
      <c r="G3" s="30"/>
      <c r="H3" s="30"/>
      <c r="I3" s="49"/>
      <c r="J3" s="50" t="s">
        <v>3</v>
      </c>
      <c r="K3" s="50"/>
      <c r="L3" s="50"/>
      <c r="M3" s="50"/>
      <c r="N3" s="50"/>
      <c r="O3" s="50"/>
      <c r="P3" s="50"/>
      <c r="Q3" s="59"/>
      <c r="R3" s="60"/>
    </row>
    <row r="4" s="12" customFormat="1" ht="77" customHeight="1" spans="1:18">
      <c r="A4" s="31" t="s">
        <v>4</v>
      </c>
      <c r="B4" s="31" t="s">
        <v>5</v>
      </c>
      <c r="C4" s="31" t="s">
        <v>6</v>
      </c>
      <c r="D4" s="31" t="s">
        <v>7</v>
      </c>
      <c r="E4" s="31" t="s">
        <v>8</v>
      </c>
      <c r="F4" s="31" t="s">
        <v>9</v>
      </c>
      <c r="G4" s="32" t="s">
        <v>10</v>
      </c>
      <c r="H4" s="32" t="s">
        <v>11</v>
      </c>
      <c r="I4" s="51" t="s">
        <v>12</v>
      </c>
      <c r="J4" s="52" t="s">
        <v>13</v>
      </c>
      <c r="K4" s="52" t="s">
        <v>14</v>
      </c>
      <c r="L4" s="52" t="s">
        <v>15</v>
      </c>
      <c r="M4" s="52" t="s">
        <v>16</v>
      </c>
      <c r="N4" s="52" t="s">
        <v>17</v>
      </c>
      <c r="O4" s="52" t="s">
        <v>18</v>
      </c>
      <c r="P4" s="53" t="s">
        <v>19</v>
      </c>
      <c r="Q4" s="53" t="s">
        <v>20</v>
      </c>
      <c r="R4" s="60"/>
    </row>
    <row r="5" s="13" customFormat="1" ht="60" customHeight="1" spans="1:18">
      <c r="A5" s="33" t="s">
        <v>21</v>
      </c>
      <c r="B5" s="34"/>
      <c r="C5" s="34"/>
      <c r="D5" s="34"/>
      <c r="E5" s="34"/>
      <c r="F5" s="35"/>
      <c r="G5" s="36"/>
      <c r="H5" s="37">
        <v>35710840.54</v>
      </c>
      <c r="I5" s="54" t="s">
        <v>22</v>
      </c>
      <c r="J5" s="33" t="s">
        <v>21</v>
      </c>
      <c r="K5" s="34"/>
      <c r="L5" s="34"/>
      <c r="M5" s="34"/>
      <c r="N5" s="34"/>
      <c r="O5" s="34"/>
      <c r="P5" s="35"/>
      <c r="Q5" s="37">
        <v>35710840.54</v>
      </c>
      <c r="R5" s="61"/>
    </row>
    <row r="6" s="14" customFormat="1" ht="70" customHeight="1" spans="1:18">
      <c r="A6" s="38" t="s">
        <v>23</v>
      </c>
      <c r="B6" s="38" t="s">
        <v>24</v>
      </c>
      <c r="C6" s="39">
        <v>2130505</v>
      </c>
      <c r="D6" s="39" t="s">
        <v>25</v>
      </c>
      <c r="E6" s="38" t="s">
        <v>26</v>
      </c>
      <c r="F6" s="38" t="s">
        <v>27</v>
      </c>
      <c r="G6" s="38" t="s">
        <v>28</v>
      </c>
      <c r="H6" s="39">
        <v>76500</v>
      </c>
      <c r="I6" s="39">
        <v>35500</v>
      </c>
      <c r="J6" s="42"/>
      <c r="K6" s="42" t="s">
        <v>29</v>
      </c>
      <c r="L6" s="42" t="s">
        <v>30</v>
      </c>
      <c r="M6" s="42" t="s">
        <v>31</v>
      </c>
      <c r="N6" s="42" t="s">
        <v>32</v>
      </c>
      <c r="O6" s="42" t="s">
        <v>33</v>
      </c>
      <c r="P6" s="42">
        <v>32650000</v>
      </c>
      <c r="Q6" s="42">
        <f>H6-I6</f>
        <v>41000</v>
      </c>
      <c r="R6" s="62"/>
    </row>
    <row r="7" s="14" customFormat="1" ht="70" customHeight="1" spans="1:18">
      <c r="A7" s="40"/>
      <c r="B7" s="41"/>
      <c r="C7" s="40"/>
      <c r="D7" s="40"/>
      <c r="E7" s="40"/>
      <c r="F7" s="40"/>
      <c r="G7" s="40"/>
      <c r="H7" s="40"/>
      <c r="I7" s="40"/>
      <c r="J7" s="42" t="s">
        <v>34</v>
      </c>
      <c r="K7" s="42" t="s">
        <v>35</v>
      </c>
      <c r="L7" s="42" t="s">
        <v>36</v>
      </c>
      <c r="M7" s="42" t="s">
        <v>37</v>
      </c>
      <c r="N7" s="42" t="s">
        <v>32</v>
      </c>
      <c r="O7" s="42" t="s">
        <v>33</v>
      </c>
      <c r="P7" s="42">
        <v>18510000</v>
      </c>
      <c r="Q7" s="42">
        <v>35500</v>
      </c>
      <c r="R7" s="62"/>
    </row>
    <row r="8" s="15" customFormat="1" ht="70" customHeight="1" spans="1:18">
      <c r="A8" s="38" t="s">
        <v>23</v>
      </c>
      <c r="B8" s="39" t="s">
        <v>38</v>
      </c>
      <c r="C8" s="39">
        <v>2130505</v>
      </c>
      <c r="D8" s="39" t="s">
        <v>25</v>
      </c>
      <c r="E8" s="38" t="s">
        <v>39</v>
      </c>
      <c r="F8" s="38" t="s">
        <v>40</v>
      </c>
      <c r="G8" s="38" t="s">
        <v>41</v>
      </c>
      <c r="H8" s="39">
        <v>77500</v>
      </c>
      <c r="I8" s="39">
        <v>24000</v>
      </c>
      <c r="J8" s="42"/>
      <c r="K8" s="42" t="s">
        <v>29</v>
      </c>
      <c r="L8" s="42" t="s">
        <v>30</v>
      </c>
      <c r="M8" s="42" t="s">
        <v>31</v>
      </c>
      <c r="N8" s="42" t="s">
        <v>32</v>
      </c>
      <c r="O8" s="42" t="s">
        <v>33</v>
      </c>
      <c r="P8" s="42">
        <v>32650000</v>
      </c>
      <c r="Q8" s="42">
        <f>H8-I8</f>
        <v>53500</v>
      </c>
      <c r="R8" s="43"/>
    </row>
    <row r="9" s="15" customFormat="1" ht="70" customHeight="1" spans="1:18">
      <c r="A9" s="40"/>
      <c r="B9" s="40"/>
      <c r="C9" s="40"/>
      <c r="D9" s="40"/>
      <c r="E9" s="40"/>
      <c r="F9" s="40"/>
      <c r="G9" s="40"/>
      <c r="H9" s="40"/>
      <c r="I9" s="55"/>
      <c r="J9" s="42" t="s">
        <v>34</v>
      </c>
      <c r="K9" s="42" t="s">
        <v>35</v>
      </c>
      <c r="L9" s="42" t="s">
        <v>36</v>
      </c>
      <c r="M9" s="42" t="s">
        <v>37</v>
      </c>
      <c r="N9" s="42" t="s">
        <v>32</v>
      </c>
      <c r="O9" s="42" t="s">
        <v>33</v>
      </c>
      <c r="P9" s="42">
        <v>18510000</v>
      </c>
      <c r="Q9" s="42">
        <v>24000</v>
      </c>
      <c r="R9" s="43"/>
    </row>
    <row r="10" s="15" customFormat="1" ht="70" customHeight="1" spans="1:18">
      <c r="A10" s="38" t="s">
        <v>23</v>
      </c>
      <c r="B10" s="38" t="s">
        <v>42</v>
      </c>
      <c r="C10" s="39">
        <v>2130505</v>
      </c>
      <c r="D10" s="39" t="s">
        <v>25</v>
      </c>
      <c r="E10" s="38" t="s">
        <v>43</v>
      </c>
      <c r="F10" s="38" t="s">
        <v>44</v>
      </c>
      <c r="G10" s="38" t="s">
        <v>45</v>
      </c>
      <c r="H10" s="39">
        <v>1725000</v>
      </c>
      <c r="I10" s="39">
        <v>829500</v>
      </c>
      <c r="J10" s="42"/>
      <c r="K10" s="42" t="s">
        <v>29</v>
      </c>
      <c r="L10" s="42" t="s">
        <v>30</v>
      </c>
      <c r="M10" s="42" t="s">
        <v>31</v>
      </c>
      <c r="N10" s="42" t="s">
        <v>32</v>
      </c>
      <c r="O10" s="42" t="s">
        <v>33</v>
      </c>
      <c r="P10" s="42">
        <v>32650000</v>
      </c>
      <c r="Q10" s="42">
        <f>H10-I10</f>
        <v>895500</v>
      </c>
      <c r="R10" s="43"/>
    </row>
    <row r="11" s="15" customFormat="1" ht="70" customHeight="1" spans="1:18">
      <c r="A11" s="40"/>
      <c r="B11" s="40"/>
      <c r="C11" s="40"/>
      <c r="D11" s="40"/>
      <c r="E11" s="40"/>
      <c r="F11" s="40"/>
      <c r="G11" s="40"/>
      <c r="H11" s="40"/>
      <c r="I11" s="55"/>
      <c r="J11" s="42" t="s">
        <v>34</v>
      </c>
      <c r="K11" s="42" t="s">
        <v>35</v>
      </c>
      <c r="L11" s="42" t="s">
        <v>36</v>
      </c>
      <c r="M11" s="42" t="s">
        <v>37</v>
      </c>
      <c r="N11" s="42" t="s">
        <v>32</v>
      </c>
      <c r="O11" s="42" t="s">
        <v>33</v>
      </c>
      <c r="P11" s="42">
        <v>18510000</v>
      </c>
      <c r="Q11" s="42">
        <v>829500</v>
      </c>
      <c r="R11" s="43"/>
    </row>
    <row r="12" s="15" customFormat="1" ht="70" customHeight="1" spans="1:18">
      <c r="A12" s="38" t="s">
        <v>23</v>
      </c>
      <c r="B12" s="38" t="s">
        <v>46</v>
      </c>
      <c r="C12" s="39">
        <v>2130505</v>
      </c>
      <c r="D12" s="39" t="s">
        <v>25</v>
      </c>
      <c r="E12" s="38" t="s">
        <v>47</v>
      </c>
      <c r="F12" s="38" t="s">
        <v>48</v>
      </c>
      <c r="G12" s="38" t="s">
        <v>49</v>
      </c>
      <c r="H12" s="39">
        <v>550000</v>
      </c>
      <c r="I12" s="39">
        <v>252000</v>
      </c>
      <c r="J12" s="42"/>
      <c r="K12" s="42" t="s">
        <v>29</v>
      </c>
      <c r="L12" s="42" t="s">
        <v>30</v>
      </c>
      <c r="M12" s="42" t="s">
        <v>31</v>
      </c>
      <c r="N12" s="42" t="s">
        <v>32</v>
      </c>
      <c r="O12" s="42" t="s">
        <v>33</v>
      </c>
      <c r="P12" s="42">
        <v>32650000</v>
      </c>
      <c r="Q12" s="42">
        <f>H12-I12</f>
        <v>298000</v>
      </c>
      <c r="R12" s="43"/>
    </row>
    <row r="13" s="15" customFormat="1" ht="70" customHeight="1" spans="1:18">
      <c r="A13" s="40"/>
      <c r="B13" s="40"/>
      <c r="C13" s="40"/>
      <c r="D13" s="40"/>
      <c r="E13" s="40"/>
      <c r="F13" s="40"/>
      <c r="G13" s="40"/>
      <c r="H13" s="40"/>
      <c r="I13" s="55"/>
      <c r="J13" s="42" t="s">
        <v>34</v>
      </c>
      <c r="K13" s="42" t="s">
        <v>35</v>
      </c>
      <c r="L13" s="42" t="s">
        <v>36</v>
      </c>
      <c r="M13" s="42" t="s">
        <v>37</v>
      </c>
      <c r="N13" s="42" t="s">
        <v>32</v>
      </c>
      <c r="O13" s="42" t="s">
        <v>33</v>
      </c>
      <c r="P13" s="42">
        <v>18510000</v>
      </c>
      <c r="Q13" s="42">
        <v>252000</v>
      </c>
      <c r="R13" s="43"/>
    </row>
    <row r="14" s="15" customFormat="1" ht="70" customHeight="1" spans="1:18">
      <c r="A14" s="38" t="s">
        <v>23</v>
      </c>
      <c r="B14" s="38" t="s">
        <v>50</v>
      </c>
      <c r="C14" s="39">
        <v>2130505</v>
      </c>
      <c r="D14" s="39" t="s">
        <v>25</v>
      </c>
      <c r="E14" s="38" t="s">
        <v>51</v>
      </c>
      <c r="F14" s="38" t="s">
        <v>52</v>
      </c>
      <c r="G14" s="38" t="s">
        <v>53</v>
      </c>
      <c r="H14" s="39">
        <v>794000</v>
      </c>
      <c r="I14" s="39">
        <v>291000</v>
      </c>
      <c r="J14" s="42"/>
      <c r="K14" s="42" t="s">
        <v>29</v>
      </c>
      <c r="L14" s="42" t="s">
        <v>30</v>
      </c>
      <c r="M14" s="42" t="s">
        <v>31</v>
      </c>
      <c r="N14" s="42" t="s">
        <v>32</v>
      </c>
      <c r="O14" s="42" t="s">
        <v>33</v>
      </c>
      <c r="P14" s="42">
        <v>32650000</v>
      </c>
      <c r="Q14" s="42">
        <f>H14-I14</f>
        <v>503000</v>
      </c>
      <c r="R14" s="43"/>
    </row>
    <row r="15" s="15" customFormat="1" ht="70" customHeight="1" spans="1:18">
      <c r="A15" s="40"/>
      <c r="B15" s="40"/>
      <c r="C15" s="40"/>
      <c r="D15" s="40"/>
      <c r="E15" s="40"/>
      <c r="F15" s="40"/>
      <c r="G15" s="40"/>
      <c r="H15" s="40"/>
      <c r="I15" s="55"/>
      <c r="J15" s="42" t="s">
        <v>34</v>
      </c>
      <c r="K15" s="42" t="s">
        <v>35</v>
      </c>
      <c r="L15" s="42" t="s">
        <v>36</v>
      </c>
      <c r="M15" s="42" t="s">
        <v>37</v>
      </c>
      <c r="N15" s="42" t="s">
        <v>32</v>
      </c>
      <c r="O15" s="42" t="s">
        <v>33</v>
      </c>
      <c r="P15" s="42">
        <v>18510000</v>
      </c>
      <c r="Q15" s="42">
        <v>291000</v>
      </c>
      <c r="R15" s="43"/>
    </row>
    <row r="16" s="15" customFormat="1" ht="70" customHeight="1" spans="1:18">
      <c r="A16" s="38" t="s">
        <v>23</v>
      </c>
      <c r="B16" s="38" t="s">
        <v>54</v>
      </c>
      <c r="C16" s="39">
        <v>2130505</v>
      </c>
      <c r="D16" s="39" t="s">
        <v>25</v>
      </c>
      <c r="E16" s="38" t="s">
        <v>55</v>
      </c>
      <c r="F16" s="38" t="s">
        <v>56</v>
      </c>
      <c r="G16" s="38" t="s">
        <v>57</v>
      </c>
      <c r="H16" s="39">
        <v>762000</v>
      </c>
      <c r="I16" s="39">
        <v>480000</v>
      </c>
      <c r="J16" s="42"/>
      <c r="K16" s="42" t="s">
        <v>29</v>
      </c>
      <c r="L16" s="42" t="s">
        <v>30</v>
      </c>
      <c r="M16" s="42" t="s">
        <v>31</v>
      </c>
      <c r="N16" s="42" t="s">
        <v>32</v>
      </c>
      <c r="O16" s="42" t="s">
        <v>33</v>
      </c>
      <c r="P16" s="42">
        <v>32650000</v>
      </c>
      <c r="Q16" s="42">
        <f>H16-I16</f>
        <v>282000</v>
      </c>
      <c r="R16" s="43"/>
    </row>
    <row r="17" s="15" customFormat="1" ht="70" customHeight="1" spans="1:18">
      <c r="A17" s="40"/>
      <c r="B17" s="40"/>
      <c r="C17" s="40"/>
      <c r="D17" s="40"/>
      <c r="E17" s="40"/>
      <c r="F17" s="40"/>
      <c r="G17" s="40"/>
      <c r="H17" s="40"/>
      <c r="I17" s="55"/>
      <c r="J17" s="42" t="s">
        <v>34</v>
      </c>
      <c r="K17" s="42" t="s">
        <v>35</v>
      </c>
      <c r="L17" s="42" t="s">
        <v>36</v>
      </c>
      <c r="M17" s="42" t="s">
        <v>37</v>
      </c>
      <c r="N17" s="42" t="s">
        <v>32</v>
      </c>
      <c r="O17" s="42" t="s">
        <v>33</v>
      </c>
      <c r="P17" s="42">
        <v>18510000</v>
      </c>
      <c r="Q17" s="42">
        <v>480000</v>
      </c>
      <c r="R17" s="43"/>
    </row>
    <row r="18" s="15" customFormat="1" ht="70" customHeight="1" spans="1:18">
      <c r="A18" s="38" t="s">
        <v>23</v>
      </c>
      <c r="B18" s="38" t="s">
        <v>58</v>
      </c>
      <c r="C18" s="39">
        <v>2130505</v>
      </c>
      <c r="D18" s="39" t="s">
        <v>25</v>
      </c>
      <c r="E18" s="38" t="s">
        <v>59</v>
      </c>
      <c r="F18" s="38" t="s">
        <v>60</v>
      </c>
      <c r="G18" s="38" t="s">
        <v>61</v>
      </c>
      <c r="H18" s="39">
        <v>950000</v>
      </c>
      <c r="I18" s="39">
        <v>226500</v>
      </c>
      <c r="J18" s="42"/>
      <c r="K18" s="42" t="s">
        <v>29</v>
      </c>
      <c r="L18" s="42" t="s">
        <v>30</v>
      </c>
      <c r="M18" s="42" t="s">
        <v>31</v>
      </c>
      <c r="N18" s="42" t="s">
        <v>32</v>
      </c>
      <c r="O18" s="42" t="s">
        <v>33</v>
      </c>
      <c r="P18" s="42">
        <v>32650000</v>
      </c>
      <c r="Q18" s="42">
        <f>H18-I18</f>
        <v>723500</v>
      </c>
      <c r="R18" s="43"/>
    </row>
    <row r="19" s="15" customFormat="1" ht="70" customHeight="1" spans="1:18">
      <c r="A19" s="40"/>
      <c r="B19" s="40"/>
      <c r="C19" s="40"/>
      <c r="D19" s="40"/>
      <c r="E19" s="40"/>
      <c r="F19" s="40"/>
      <c r="G19" s="40"/>
      <c r="H19" s="40"/>
      <c r="I19" s="55"/>
      <c r="J19" s="42" t="s">
        <v>34</v>
      </c>
      <c r="K19" s="42" t="s">
        <v>35</v>
      </c>
      <c r="L19" s="42" t="s">
        <v>36</v>
      </c>
      <c r="M19" s="42" t="s">
        <v>37</v>
      </c>
      <c r="N19" s="42" t="s">
        <v>32</v>
      </c>
      <c r="O19" s="42" t="s">
        <v>33</v>
      </c>
      <c r="P19" s="42">
        <v>18510000</v>
      </c>
      <c r="Q19" s="42">
        <v>226500</v>
      </c>
      <c r="R19" s="43"/>
    </row>
    <row r="20" s="15" customFormat="1" ht="70" customHeight="1" spans="1:18">
      <c r="A20" s="38" t="s">
        <v>23</v>
      </c>
      <c r="B20" s="38" t="s">
        <v>62</v>
      </c>
      <c r="C20" s="39">
        <v>2130505</v>
      </c>
      <c r="D20" s="39" t="s">
        <v>25</v>
      </c>
      <c r="E20" s="38" t="s">
        <v>63</v>
      </c>
      <c r="F20" s="38" t="s">
        <v>64</v>
      </c>
      <c r="G20" s="38" t="s">
        <v>65</v>
      </c>
      <c r="H20" s="39">
        <v>1390000</v>
      </c>
      <c r="I20" s="39">
        <v>397000</v>
      </c>
      <c r="J20" s="42"/>
      <c r="K20" s="42" t="s">
        <v>29</v>
      </c>
      <c r="L20" s="42" t="s">
        <v>30</v>
      </c>
      <c r="M20" s="42" t="s">
        <v>31</v>
      </c>
      <c r="N20" s="42" t="s">
        <v>32</v>
      </c>
      <c r="O20" s="42" t="s">
        <v>33</v>
      </c>
      <c r="P20" s="42">
        <v>32650000</v>
      </c>
      <c r="Q20" s="42">
        <f>H20-I20</f>
        <v>993000</v>
      </c>
      <c r="R20" s="43"/>
    </row>
    <row r="21" s="15" customFormat="1" ht="70" customHeight="1" spans="1:18">
      <c r="A21" s="40"/>
      <c r="B21" s="40"/>
      <c r="C21" s="40"/>
      <c r="D21" s="40"/>
      <c r="E21" s="40"/>
      <c r="F21" s="40"/>
      <c r="G21" s="40"/>
      <c r="H21" s="40"/>
      <c r="I21" s="55"/>
      <c r="J21" s="42" t="s">
        <v>34</v>
      </c>
      <c r="K21" s="42" t="s">
        <v>35</v>
      </c>
      <c r="L21" s="42" t="s">
        <v>36</v>
      </c>
      <c r="M21" s="42" t="s">
        <v>37</v>
      </c>
      <c r="N21" s="42" t="s">
        <v>32</v>
      </c>
      <c r="O21" s="42" t="s">
        <v>33</v>
      </c>
      <c r="P21" s="42">
        <v>18510000</v>
      </c>
      <c r="Q21" s="42">
        <v>397000</v>
      </c>
      <c r="R21" s="43"/>
    </row>
    <row r="22" s="15" customFormat="1" ht="70" customHeight="1" spans="1:18">
      <c r="A22" s="38" t="s">
        <v>23</v>
      </c>
      <c r="B22" s="38" t="s">
        <v>66</v>
      </c>
      <c r="C22" s="39">
        <v>2130505</v>
      </c>
      <c r="D22" s="39" t="s">
        <v>25</v>
      </c>
      <c r="E22" s="38" t="s">
        <v>67</v>
      </c>
      <c r="F22" s="38" t="s">
        <v>68</v>
      </c>
      <c r="G22" s="38" t="s">
        <v>69</v>
      </c>
      <c r="H22" s="39">
        <v>837000</v>
      </c>
      <c r="I22" s="39">
        <v>218000</v>
      </c>
      <c r="J22" s="42"/>
      <c r="K22" s="42" t="s">
        <v>29</v>
      </c>
      <c r="L22" s="42" t="s">
        <v>30</v>
      </c>
      <c r="M22" s="42" t="s">
        <v>31</v>
      </c>
      <c r="N22" s="42" t="s">
        <v>32</v>
      </c>
      <c r="O22" s="42" t="s">
        <v>33</v>
      </c>
      <c r="P22" s="42">
        <v>32650000</v>
      </c>
      <c r="Q22" s="42">
        <f>H22-I22</f>
        <v>619000</v>
      </c>
      <c r="R22" s="43"/>
    </row>
    <row r="23" s="15" customFormat="1" ht="70" customHeight="1" spans="1:18">
      <c r="A23" s="40"/>
      <c r="B23" s="40"/>
      <c r="C23" s="40"/>
      <c r="D23" s="40"/>
      <c r="E23" s="40"/>
      <c r="F23" s="40"/>
      <c r="G23" s="40"/>
      <c r="H23" s="40"/>
      <c r="I23" s="55"/>
      <c r="J23" s="42" t="s">
        <v>34</v>
      </c>
      <c r="K23" s="42" t="s">
        <v>35</v>
      </c>
      <c r="L23" s="42" t="s">
        <v>36</v>
      </c>
      <c r="M23" s="42" t="s">
        <v>37</v>
      </c>
      <c r="N23" s="42" t="s">
        <v>32</v>
      </c>
      <c r="O23" s="42" t="s">
        <v>33</v>
      </c>
      <c r="P23" s="42">
        <v>18510000</v>
      </c>
      <c r="Q23" s="42">
        <v>218000</v>
      </c>
      <c r="R23" s="43"/>
    </row>
    <row r="24" s="15" customFormat="1" ht="70" customHeight="1" spans="1:18">
      <c r="A24" s="38" t="s">
        <v>23</v>
      </c>
      <c r="B24" s="38" t="s">
        <v>70</v>
      </c>
      <c r="C24" s="39">
        <v>2130505</v>
      </c>
      <c r="D24" s="39" t="s">
        <v>25</v>
      </c>
      <c r="E24" s="38" t="s">
        <v>71</v>
      </c>
      <c r="F24" s="38" t="s">
        <v>72</v>
      </c>
      <c r="G24" s="38" t="s">
        <v>73</v>
      </c>
      <c r="H24" s="39">
        <v>1225500</v>
      </c>
      <c r="I24" s="39">
        <v>325500</v>
      </c>
      <c r="J24" s="42"/>
      <c r="K24" s="42" t="s">
        <v>29</v>
      </c>
      <c r="L24" s="42" t="s">
        <v>30</v>
      </c>
      <c r="M24" s="42" t="s">
        <v>31</v>
      </c>
      <c r="N24" s="42" t="s">
        <v>32</v>
      </c>
      <c r="O24" s="42" t="s">
        <v>33</v>
      </c>
      <c r="P24" s="42">
        <v>32650000</v>
      </c>
      <c r="Q24" s="42">
        <f>H24-I24</f>
        <v>900000</v>
      </c>
      <c r="R24" s="43"/>
    </row>
    <row r="25" s="15" customFormat="1" ht="70" customHeight="1" spans="1:18">
      <c r="A25" s="40"/>
      <c r="B25" s="40"/>
      <c r="C25" s="40"/>
      <c r="D25" s="40"/>
      <c r="E25" s="40"/>
      <c r="F25" s="40"/>
      <c r="G25" s="40"/>
      <c r="H25" s="40"/>
      <c r="I25" s="55"/>
      <c r="J25" s="42" t="s">
        <v>34</v>
      </c>
      <c r="K25" s="42" t="s">
        <v>35</v>
      </c>
      <c r="L25" s="42" t="s">
        <v>36</v>
      </c>
      <c r="M25" s="42" t="s">
        <v>37</v>
      </c>
      <c r="N25" s="42" t="s">
        <v>32</v>
      </c>
      <c r="O25" s="42" t="s">
        <v>33</v>
      </c>
      <c r="P25" s="42">
        <v>18510000</v>
      </c>
      <c r="Q25" s="42">
        <v>325500</v>
      </c>
      <c r="R25" s="43"/>
    </row>
    <row r="26" s="15" customFormat="1" ht="70" customHeight="1" spans="1:18">
      <c r="A26" s="38" t="s">
        <v>23</v>
      </c>
      <c r="B26" s="38" t="s">
        <v>74</v>
      </c>
      <c r="C26" s="39">
        <v>2130505</v>
      </c>
      <c r="D26" s="39" t="s">
        <v>25</v>
      </c>
      <c r="E26" s="38" t="s">
        <v>75</v>
      </c>
      <c r="F26" s="38" t="s">
        <v>76</v>
      </c>
      <c r="G26" s="38" t="s">
        <v>77</v>
      </c>
      <c r="H26" s="39">
        <v>104000</v>
      </c>
      <c r="I26" s="39">
        <v>20000</v>
      </c>
      <c r="J26" s="42"/>
      <c r="K26" s="42" t="s">
        <v>29</v>
      </c>
      <c r="L26" s="42" t="s">
        <v>30</v>
      </c>
      <c r="M26" s="42" t="s">
        <v>31</v>
      </c>
      <c r="N26" s="42" t="s">
        <v>32</v>
      </c>
      <c r="O26" s="42" t="s">
        <v>33</v>
      </c>
      <c r="P26" s="42">
        <v>32650000</v>
      </c>
      <c r="Q26" s="42">
        <f>H26-I26</f>
        <v>84000</v>
      </c>
      <c r="R26" s="43"/>
    </row>
    <row r="27" s="15" customFormat="1" ht="70" customHeight="1" spans="1:18">
      <c r="A27" s="40"/>
      <c r="B27" s="40"/>
      <c r="C27" s="40"/>
      <c r="D27" s="40"/>
      <c r="E27" s="40"/>
      <c r="F27" s="40"/>
      <c r="G27" s="40"/>
      <c r="H27" s="40"/>
      <c r="I27" s="55"/>
      <c r="J27" s="42" t="s">
        <v>34</v>
      </c>
      <c r="K27" s="42" t="s">
        <v>35</v>
      </c>
      <c r="L27" s="42" t="s">
        <v>36</v>
      </c>
      <c r="M27" s="42" t="s">
        <v>37</v>
      </c>
      <c r="N27" s="42" t="s">
        <v>32</v>
      </c>
      <c r="O27" s="42" t="s">
        <v>33</v>
      </c>
      <c r="P27" s="42">
        <v>18510000</v>
      </c>
      <c r="Q27" s="42">
        <v>20000</v>
      </c>
      <c r="R27" s="43"/>
    </row>
    <row r="28" s="15" customFormat="1" ht="70" customHeight="1" spans="1:18">
      <c r="A28" s="38" t="s">
        <v>23</v>
      </c>
      <c r="B28" s="38" t="s">
        <v>78</v>
      </c>
      <c r="C28" s="39">
        <v>2130505</v>
      </c>
      <c r="D28" s="39" t="s">
        <v>25</v>
      </c>
      <c r="E28" s="38" t="s">
        <v>79</v>
      </c>
      <c r="F28" s="38" t="s">
        <v>80</v>
      </c>
      <c r="G28" s="38" t="s">
        <v>81</v>
      </c>
      <c r="H28" s="39">
        <v>1100000</v>
      </c>
      <c r="I28" s="39">
        <v>305000</v>
      </c>
      <c r="J28" s="42"/>
      <c r="K28" s="42" t="s">
        <v>29</v>
      </c>
      <c r="L28" s="42" t="s">
        <v>30</v>
      </c>
      <c r="M28" s="42" t="s">
        <v>31</v>
      </c>
      <c r="N28" s="42" t="s">
        <v>32</v>
      </c>
      <c r="O28" s="42" t="s">
        <v>33</v>
      </c>
      <c r="P28" s="42">
        <v>32650000</v>
      </c>
      <c r="Q28" s="42">
        <f>H28-I28</f>
        <v>795000</v>
      </c>
      <c r="R28" s="43"/>
    </row>
    <row r="29" s="15" customFormat="1" ht="70" customHeight="1" spans="1:18">
      <c r="A29" s="40"/>
      <c r="B29" s="40"/>
      <c r="C29" s="40"/>
      <c r="D29" s="40"/>
      <c r="E29" s="40"/>
      <c r="F29" s="40"/>
      <c r="G29" s="40"/>
      <c r="H29" s="40"/>
      <c r="I29" s="55"/>
      <c r="J29" s="42" t="s">
        <v>34</v>
      </c>
      <c r="K29" s="42" t="s">
        <v>35</v>
      </c>
      <c r="L29" s="42" t="s">
        <v>36</v>
      </c>
      <c r="M29" s="42" t="s">
        <v>37</v>
      </c>
      <c r="N29" s="42" t="s">
        <v>32</v>
      </c>
      <c r="O29" s="42" t="s">
        <v>33</v>
      </c>
      <c r="P29" s="42">
        <v>18510000</v>
      </c>
      <c r="Q29" s="42">
        <v>305000</v>
      </c>
      <c r="R29" s="43"/>
    </row>
    <row r="30" s="15" customFormat="1" ht="70" customHeight="1" spans="1:18">
      <c r="A30" s="38" t="s">
        <v>23</v>
      </c>
      <c r="B30" s="38" t="s">
        <v>82</v>
      </c>
      <c r="C30" s="39">
        <v>2130505</v>
      </c>
      <c r="D30" s="39" t="s">
        <v>25</v>
      </c>
      <c r="E30" s="38" t="s">
        <v>83</v>
      </c>
      <c r="F30" s="38" t="s">
        <v>84</v>
      </c>
      <c r="G30" s="38" t="s">
        <v>85</v>
      </c>
      <c r="H30" s="39">
        <v>1862000</v>
      </c>
      <c r="I30" s="39">
        <v>296000</v>
      </c>
      <c r="J30" s="42"/>
      <c r="K30" s="42" t="s">
        <v>29</v>
      </c>
      <c r="L30" s="42" t="s">
        <v>30</v>
      </c>
      <c r="M30" s="42" t="s">
        <v>31</v>
      </c>
      <c r="N30" s="42" t="s">
        <v>32</v>
      </c>
      <c r="O30" s="42" t="s">
        <v>33</v>
      </c>
      <c r="P30" s="42">
        <v>32650000</v>
      </c>
      <c r="Q30" s="42">
        <f>H30-I30</f>
        <v>1566000</v>
      </c>
      <c r="R30" s="43"/>
    </row>
    <row r="31" s="15" customFormat="1" ht="70" customHeight="1" spans="1:18">
      <c r="A31" s="40"/>
      <c r="B31" s="40"/>
      <c r="C31" s="40"/>
      <c r="D31" s="40"/>
      <c r="E31" s="40"/>
      <c r="F31" s="40"/>
      <c r="G31" s="40"/>
      <c r="H31" s="40"/>
      <c r="I31" s="55"/>
      <c r="J31" s="42" t="s">
        <v>34</v>
      </c>
      <c r="K31" s="42" t="s">
        <v>35</v>
      </c>
      <c r="L31" s="42" t="s">
        <v>36</v>
      </c>
      <c r="M31" s="42" t="s">
        <v>37</v>
      </c>
      <c r="N31" s="42" t="s">
        <v>32</v>
      </c>
      <c r="O31" s="42" t="s">
        <v>33</v>
      </c>
      <c r="P31" s="42">
        <v>18510000</v>
      </c>
      <c r="Q31" s="42">
        <v>296000</v>
      </c>
      <c r="R31" s="43"/>
    </row>
    <row r="32" s="15" customFormat="1" ht="70" customHeight="1" spans="1:18">
      <c r="A32" s="38" t="s">
        <v>23</v>
      </c>
      <c r="B32" s="38" t="s">
        <v>86</v>
      </c>
      <c r="C32" s="39">
        <v>2130505</v>
      </c>
      <c r="D32" s="39" t="s">
        <v>25</v>
      </c>
      <c r="E32" s="38" t="s">
        <v>87</v>
      </c>
      <c r="F32" s="38" t="s">
        <v>88</v>
      </c>
      <c r="G32" s="38" t="s">
        <v>89</v>
      </c>
      <c r="H32" s="39">
        <v>369000</v>
      </c>
      <c r="I32" s="39">
        <v>178000</v>
      </c>
      <c r="J32" s="42"/>
      <c r="K32" s="42" t="s">
        <v>29</v>
      </c>
      <c r="L32" s="42" t="s">
        <v>30</v>
      </c>
      <c r="M32" s="42" t="s">
        <v>31</v>
      </c>
      <c r="N32" s="42" t="s">
        <v>32</v>
      </c>
      <c r="O32" s="42" t="s">
        <v>33</v>
      </c>
      <c r="P32" s="42">
        <v>32650000</v>
      </c>
      <c r="Q32" s="42">
        <f>H32-I32</f>
        <v>191000</v>
      </c>
      <c r="R32" s="43"/>
    </row>
    <row r="33" s="15" customFormat="1" ht="70" customHeight="1" spans="1:18">
      <c r="A33" s="40"/>
      <c r="B33" s="40"/>
      <c r="C33" s="40"/>
      <c r="D33" s="40"/>
      <c r="E33" s="40"/>
      <c r="F33" s="40"/>
      <c r="G33" s="40"/>
      <c r="H33" s="40"/>
      <c r="I33" s="55"/>
      <c r="J33" s="42" t="s">
        <v>34</v>
      </c>
      <c r="K33" s="42" t="s">
        <v>35</v>
      </c>
      <c r="L33" s="42" t="s">
        <v>36</v>
      </c>
      <c r="M33" s="42" t="s">
        <v>37</v>
      </c>
      <c r="N33" s="42" t="s">
        <v>32</v>
      </c>
      <c r="O33" s="42" t="s">
        <v>33</v>
      </c>
      <c r="P33" s="42">
        <v>18510000</v>
      </c>
      <c r="Q33" s="42">
        <v>178000</v>
      </c>
      <c r="R33" s="43"/>
    </row>
    <row r="34" s="15" customFormat="1" ht="70" customHeight="1" spans="1:18">
      <c r="A34" s="38" t="s">
        <v>23</v>
      </c>
      <c r="B34" s="38" t="s">
        <v>90</v>
      </c>
      <c r="C34" s="39">
        <v>2130505</v>
      </c>
      <c r="D34" s="39" t="s">
        <v>25</v>
      </c>
      <c r="E34" s="38" t="s">
        <v>91</v>
      </c>
      <c r="F34" s="38" t="s">
        <v>92</v>
      </c>
      <c r="G34" s="38" t="s">
        <v>93</v>
      </c>
      <c r="H34" s="39">
        <v>784000</v>
      </c>
      <c r="I34" s="39">
        <v>241000</v>
      </c>
      <c r="J34" s="42"/>
      <c r="K34" s="42" t="s">
        <v>29</v>
      </c>
      <c r="L34" s="42" t="s">
        <v>30</v>
      </c>
      <c r="M34" s="42" t="s">
        <v>31</v>
      </c>
      <c r="N34" s="42" t="s">
        <v>32</v>
      </c>
      <c r="O34" s="42" t="s">
        <v>33</v>
      </c>
      <c r="P34" s="42">
        <v>32650000</v>
      </c>
      <c r="Q34" s="42">
        <f>H34-I34</f>
        <v>543000</v>
      </c>
      <c r="R34" s="43"/>
    </row>
    <row r="35" s="15" customFormat="1" ht="70" customHeight="1" spans="1:18">
      <c r="A35" s="40"/>
      <c r="B35" s="40"/>
      <c r="C35" s="40"/>
      <c r="D35" s="40"/>
      <c r="E35" s="40"/>
      <c r="F35" s="40"/>
      <c r="G35" s="40"/>
      <c r="H35" s="40"/>
      <c r="I35" s="55"/>
      <c r="J35" s="42" t="s">
        <v>34</v>
      </c>
      <c r="K35" s="42" t="s">
        <v>35</v>
      </c>
      <c r="L35" s="42" t="s">
        <v>36</v>
      </c>
      <c r="M35" s="42" t="s">
        <v>37</v>
      </c>
      <c r="N35" s="42" t="s">
        <v>32</v>
      </c>
      <c r="O35" s="42" t="s">
        <v>33</v>
      </c>
      <c r="P35" s="42">
        <v>18510000</v>
      </c>
      <c r="Q35" s="42">
        <v>241000</v>
      </c>
      <c r="R35" s="43"/>
    </row>
    <row r="36" s="15" customFormat="1" ht="99" customHeight="1" spans="1:18">
      <c r="A36" s="6" t="s">
        <v>94</v>
      </c>
      <c r="B36" s="6" t="s">
        <v>94</v>
      </c>
      <c r="C36" s="42">
        <v>2130505</v>
      </c>
      <c r="D36" s="42" t="s">
        <v>25</v>
      </c>
      <c r="E36" s="6" t="s">
        <v>95</v>
      </c>
      <c r="F36" s="6" t="s">
        <v>96</v>
      </c>
      <c r="G36" s="6" t="s">
        <v>97</v>
      </c>
      <c r="H36" s="42">
        <v>6300000</v>
      </c>
      <c r="I36" s="42"/>
      <c r="J36" s="42" t="s">
        <v>98</v>
      </c>
      <c r="K36" s="42"/>
      <c r="L36" s="42" t="s">
        <v>99</v>
      </c>
      <c r="M36" s="42" t="s">
        <v>100</v>
      </c>
      <c r="N36" s="42" t="s">
        <v>32</v>
      </c>
      <c r="O36" s="42" t="s">
        <v>33</v>
      </c>
      <c r="P36" s="42">
        <v>71930000</v>
      </c>
      <c r="Q36" s="42">
        <v>6300000</v>
      </c>
      <c r="R36" s="43"/>
    </row>
    <row r="37" s="15" customFormat="1" ht="104" customHeight="1" spans="1:18">
      <c r="A37" s="6" t="s">
        <v>94</v>
      </c>
      <c r="B37" s="6" t="s">
        <v>94</v>
      </c>
      <c r="C37" s="42">
        <v>2130505</v>
      </c>
      <c r="D37" s="42" t="s">
        <v>25</v>
      </c>
      <c r="E37" s="6" t="s">
        <v>101</v>
      </c>
      <c r="F37" s="6" t="s">
        <v>102</v>
      </c>
      <c r="G37" s="6" t="s">
        <v>103</v>
      </c>
      <c r="H37" s="42">
        <v>1200000</v>
      </c>
      <c r="I37" s="42"/>
      <c r="J37" s="42" t="s">
        <v>98</v>
      </c>
      <c r="K37" s="42"/>
      <c r="L37" s="42" t="s">
        <v>99</v>
      </c>
      <c r="M37" s="42" t="s">
        <v>100</v>
      </c>
      <c r="N37" s="42" t="s">
        <v>32</v>
      </c>
      <c r="O37" s="42" t="s">
        <v>33</v>
      </c>
      <c r="P37" s="42">
        <v>71930000</v>
      </c>
      <c r="Q37" s="42">
        <v>1200000</v>
      </c>
      <c r="R37" s="43"/>
    </row>
    <row r="38" s="15" customFormat="1" ht="85" customHeight="1" spans="1:18">
      <c r="A38" s="6" t="s">
        <v>104</v>
      </c>
      <c r="B38" s="6" t="s">
        <v>104</v>
      </c>
      <c r="C38" s="42">
        <v>2130505</v>
      </c>
      <c r="D38" s="42" t="s">
        <v>25</v>
      </c>
      <c r="E38" s="6" t="s">
        <v>105</v>
      </c>
      <c r="F38" s="6" t="s">
        <v>106</v>
      </c>
      <c r="G38" s="6" t="s">
        <v>107</v>
      </c>
      <c r="H38" s="42">
        <v>104340.54</v>
      </c>
      <c r="I38" s="42"/>
      <c r="J38" s="42"/>
      <c r="K38" s="42" t="s">
        <v>108</v>
      </c>
      <c r="L38" s="42" t="s">
        <v>109</v>
      </c>
      <c r="M38" s="42" t="s">
        <v>110</v>
      </c>
      <c r="N38" s="42" t="s">
        <v>32</v>
      </c>
      <c r="O38" s="42" t="s">
        <v>33</v>
      </c>
      <c r="P38" s="42">
        <v>50150000</v>
      </c>
      <c r="Q38" s="42">
        <v>104340.54</v>
      </c>
      <c r="R38" s="43"/>
    </row>
    <row r="39" s="15" customFormat="1" ht="270" customHeight="1" spans="1:18">
      <c r="A39" s="6" t="s">
        <v>111</v>
      </c>
      <c r="B39" s="6" t="s">
        <v>111</v>
      </c>
      <c r="C39" s="42">
        <v>2130505</v>
      </c>
      <c r="D39" s="42" t="s">
        <v>25</v>
      </c>
      <c r="E39" s="6" t="s">
        <v>112</v>
      </c>
      <c r="F39" s="6" t="s">
        <v>113</v>
      </c>
      <c r="G39" s="6" t="s">
        <v>114</v>
      </c>
      <c r="H39" s="42">
        <v>500000</v>
      </c>
      <c r="I39" s="42"/>
      <c r="J39" s="42" t="s">
        <v>98</v>
      </c>
      <c r="K39" s="42"/>
      <c r="L39" s="42" t="s">
        <v>99</v>
      </c>
      <c r="M39" s="42" t="s">
        <v>100</v>
      </c>
      <c r="N39" s="42" t="s">
        <v>32</v>
      </c>
      <c r="O39" s="42" t="s">
        <v>33</v>
      </c>
      <c r="P39" s="42">
        <v>71930000</v>
      </c>
      <c r="Q39" s="42">
        <v>500000</v>
      </c>
      <c r="R39" s="43"/>
    </row>
    <row r="40" s="15" customFormat="1" ht="180" customHeight="1" spans="1:18">
      <c r="A40" s="6" t="s">
        <v>111</v>
      </c>
      <c r="B40" s="6" t="s">
        <v>111</v>
      </c>
      <c r="C40" s="42">
        <v>2130505</v>
      </c>
      <c r="D40" s="42" t="s">
        <v>25</v>
      </c>
      <c r="E40" s="6" t="s">
        <v>115</v>
      </c>
      <c r="F40" s="6" t="s">
        <v>116</v>
      </c>
      <c r="G40" s="6" t="s">
        <v>117</v>
      </c>
      <c r="H40" s="42">
        <v>10000000</v>
      </c>
      <c r="I40" s="42"/>
      <c r="J40" s="42" t="s">
        <v>98</v>
      </c>
      <c r="K40" s="42"/>
      <c r="L40" s="42" t="s">
        <v>99</v>
      </c>
      <c r="M40" s="42" t="s">
        <v>100</v>
      </c>
      <c r="N40" s="42" t="s">
        <v>32</v>
      </c>
      <c r="O40" s="42" t="s">
        <v>33</v>
      </c>
      <c r="P40" s="42">
        <v>71930000</v>
      </c>
      <c r="Q40" s="42">
        <v>10000000</v>
      </c>
      <c r="R40" s="43"/>
    </row>
    <row r="41" s="15" customFormat="1" ht="120" customHeight="1" spans="1:18">
      <c r="A41" s="6" t="s">
        <v>111</v>
      </c>
      <c r="B41" s="6" t="s">
        <v>111</v>
      </c>
      <c r="C41" s="42">
        <v>2130505</v>
      </c>
      <c r="D41" s="42" t="s">
        <v>25</v>
      </c>
      <c r="E41" s="6" t="s">
        <v>118</v>
      </c>
      <c r="F41" s="6" t="s">
        <v>119</v>
      </c>
      <c r="G41" s="6" t="s">
        <v>120</v>
      </c>
      <c r="H41" s="42">
        <v>3000000</v>
      </c>
      <c r="I41" s="42"/>
      <c r="J41" s="42" t="s">
        <v>98</v>
      </c>
      <c r="K41" s="42"/>
      <c r="L41" s="42" t="s">
        <v>99</v>
      </c>
      <c r="M41" s="42" t="s">
        <v>100</v>
      </c>
      <c r="N41" s="42" t="s">
        <v>32</v>
      </c>
      <c r="O41" s="42" t="s">
        <v>33</v>
      </c>
      <c r="P41" s="42">
        <v>71930000</v>
      </c>
      <c r="Q41" s="42">
        <v>3000000</v>
      </c>
      <c r="R41" s="43"/>
    </row>
    <row r="42" s="15" customFormat="1" ht="162" customHeight="1" spans="1:18">
      <c r="A42" s="6" t="s">
        <v>111</v>
      </c>
      <c r="B42" s="6" t="s">
        <v>111</v>
      </c>
      <c r="C42" s="42">
        <v>2130505</v>
      </c>
      <c r="D42" s="42" t="s">
        <v>25</v>
      </c>
      <c r="E42" s="6" t="s">
        <v>121</v>
      </c>
      <c r="F42" s="6" t="s">
        <v>122</v>
      </c>
      <c r="G42" s="6" t="s">
        <v>123</v>
      </c>
      <c r="H42" s="42">
        <v>2000000</v>
      </c>
      <c r="I42" s="42"/>
      <c r="J42" s="42" t="s">
        <v>98</v>
      </c>
      <c r="K42" s="42"/>
      <c r="L42" s="42" t="s">
        <v>99</v>
      </c>
      <c r="M42" s="42" t="s">
        <v>100</v>
      </c>
      <c r="N42" s="42" t="s">
        <v>32</v>
      </c>
      <c r="O42" s="42" t="s">
        <v>33</v>
      </c>
      <c r="P42" s="42">
        <v>71930000</v>
      </c>
      <c r="Q42" s="42">
        <v>2000000</v>
      </c>
      <c r="R42" s="43"/>
    </row>
    <row r="43" s="15" customFormat="1" ht="12" spans="1:18">
      <c r="A43" s="43"/>
      <c r="G43" s="44"/>
      <c r="H43" s="44"/>
      <c r="I43" s="56"/>
      <c r="J43" s="56"/>
      <c r="K43" s="57"/>
      <c r="L43" s="43"/>
      <c r="M43" s="43"/>
      <c r="N43" s="43"/>
      <c r="O43" s="43"/>
      <c r="P43" s="58"/>
      <c r="Q43" s="58"/>
      <c r="R43" s="43"/>
    </row>
    <row r="44" s="15" customFormat="1" ht="12" spans="1:18">
      <c r="A44" s="43"/>
      <c r="G44" s="44"/>
      <c r="H44" s="44"/>
      <c r="I44" s="56"/>
      <c r="J44" s="56"/>
      <c r="K44" s="57"/>
      <c r="L44" s="43"/>
      <c r="M44" s="43"/>
      <c r="N44" s="43"/>
      <c r="O44" s="43"/>
      <c r="P44" s="58"/>
      <c r="Q44" s="58"/>
      <c r="R44" s="43"/>
    </row>
    <row r="45" s="15" customFormat="1" ht="12" spans="1:18">
      <c r="A45" s="43"/>
      <c r="G45" s="44"/>
      <c r="H45" s="44"/>
      <c r="I45" s="56"/>
      <c r="J45" s="56"/>
      <c r="K45" s="57"/>
      <c r="L45" s="43"/>
      <c r="M45" s="43"/>
      <c r="N45" s="43"/>
      <c r="O45" s="43"/>
      <c r="P45" s="58"/>
      <c r="Q45" s="58"/>
      <c r="R45" s="43"/>
    </row>
    <row r="46" s="15" customFormat="1" ht="12" spans="1:18">
      <c r="A46" s="43"/>
      <c r="G46" s="44"/>
      <c r="H46" s="44"/>
      <c r="I46" s="56"/>
      <c r="J46" s="56"/>
      <c r="K46" s="57"/>
      <c r="L46" s="43"/>
      <c r="M46" s="43"/>
      <c r="N46" s="43"/>
      <c r="O46" s="43"/>
      <c r="P46" s="58"/>
      <c r="Q46" s="58"/>
      <c r="R46" s="43"/>
    </row>
  </sheetData>
  <autoFilter ref="A4:Q42">
    <extLst/>
  </autoFilter>
  <mergeCells count="141">
    <mergeCell ref="A1:C1"/>
    <mergeCell ref="A2:Q2"/>
    <mergeCell ref="A3:I3"/>
    <mergeCell ref="J3:Q3"/>
    <mergeCell ref="A5:F5"/>
    <mergeCell ref="J5:P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</mergeCells>
  <pageMargins left="0.66875" right="0.275" top="0.747916666666667" bottom="0.865972222222222" header="0.275" footer="0.590277777777778"/>
  <pageSetup paperSize="9" scale="68" firstPageNumber="4" orientation="landscape" useFirstPageNumber="1" horizontalDpi="600"/>
  <headerFooter>
    <oddFooter>&amp;C&amp;16-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3" topLeftCell="A4" activePane="bottomLeft" state="frozen"/>
      <selection/>
      <selection pane="bottomLeft" activeCell="E8" sqref="E8"/>
    </sheetView>
  </sheetViews>
  <sheetFormatPr defaultColWidth="9" defaultRowHeight="13.5" outlineLevelCol="6"/>
  <cols>
    <col min="1" max="1" width="24.1583333333333" customWidth="1"/>
    <col min="2" max="2" width="15" customWidth="1"/>
    <col min="3" max="3" width="30.1666666666667" customWidth="1"/>
    <col min="4" max="5" width="12.75" customWidth="1"/>
    <col min="6" max="6" width="14" customWidth="1"/>
    <col min="7" max="7" width="21.125" customWidth="1"/>
  </cols>
  <sheetData>
    <row r="1" ht="36" customHeight="1" spans="1:1">
      <c r="A1" s="3" t="s">
        <v>124</v>
      </c>
    </row>
    <row r="2" ht="51" customHeight="1" spans="1:7">
      <c r="A2" s="4" t="s">
        <v>125</v>
      </c>
      <c r="B2" s="4"/>
      <c r="C2" s="4"/>
      <c r="D2" s="4"/>
      <c r="E2" s="4"/>
      <c r="F2" s="4"/>
      <c r="G2" s="4"/>
    </row>
    <row r="3" s="1" customFormat="1" ht="42" customHeight="1" spans="1:7">
      <c r="A3" s="5" t="s">
        <v>8</v>
      </c>
      <c r="B3" s="5" t="s">
        <v>126</v>
      </c>
      <c r="C3" s="5" t="s">
        <v>127</v>
      </c>
      <c r="D3" s="5" t="s">
        <v>128</v>
      </c>
      <c r="E3" s="5" t="s">
        <v>129</v>
      </c>
      <c r="F3" s="5" t="s">
        <v>130</v>
      </c>
      <c r="G3" s="5" t="s">
        <v>12</v>
      </c>
    </row>
    <row r="4" s="1" customFormat="1" ht="124" customHeight="1" spans="1:7">
      <c r="A4" s="6" t="s">
        <v>131</v>
      </c>
      <c r="B4" s="6" t="s">
        <v>132</v>
      </c>
      <c r="C4" s="6" t="s">
        <v>133</v>
      </c>
      <c r="D4" s="6">
        <v>10000000</v>
      </c>
      <c r="E4" s="6">
        <v>2003184.68</v>
      </c>
      <c r="F4" s="6" t="s">
        <v>134</v>
      </c>
      <c r="G4" s="6" t="s">
        <v>135</v>
      </c>
    </row>
    <row r="5" s="1" customFormat="1" ht="68" customHeight="1" spans="1:7">
      <c r="A5" s="6" t="s">
        <v>136</v>
      </c>
      <c r="B5" s="6" t="s">
        <v>32</v>
      </c>
      <c r="C5" s="6" t="s">
        <v>137</v>
      </c>
      <c r="D5" s="6">
        <v>6100500</v>
      </c>
      <c r="E5" s="6">
        <v>133500</v>
      </c>
      <c r="F5" s="6" t="s">
        <v>138</v>
      </c>
      <c r="G5" s="6" t="s">
        <v>139</v>
      </c>
    </row>
    <row r="6" s="1" customFormat="1" ht="54" customHeight="1" spans="1:7">
      <c r="A6" s="6" t="s">
        <v>140</v>
      </c>
      <c r="B6" s="6" t="s">
        <v>78</v>
      </c>
      <c r="C6" s="6" t="s">
        <v>141</v>
      </c>
      <c r="D6" s="6">
        <v>1973335.89</v>
      </c>
      <c r="E6" s="7" t="s">
        <v>142</v>
      </c>
      <c r="F6" s="6" t="s">
        <v>143</v>
      </c>
      <c r="G6" s="6" t="s">
        <v>144</v>
      </c>
    </row>
    <row r="7" s="1" customFormat="1" ht="180" customHeight="1" spans="1:7">
      <c r="A7" s="6" t="s">
        <v>145</v>
      </c>
      <c r="B7" s="6" t="s">
        <v>78</v>
      </c>
      <c r="C7" s="6" t="s">
        <v>146</v>
      </c>
      <c r="D7" s="6">
        <v>3051312.72</v>
      </c>
      <c r="E7" s="7" t="s">
        <v>147</v>
      </c>
      <c r="F7" s="6" t="s">
        <v>148</v>
      </c>
      <c r="G7" s="6" t="s">
        <v>144</v>
      </c>
    </row>
    <row r="8" s="1" customFormat="1" ht="33" customHeight="1" spans="1:7">
      <c r="A8" s="8" t="s">
        <v>149</v>
      </c>
      <c r="B8" s="9"/>
      <c r="C8" s="9"/>
      <c r="D8" s="10"/>
      <c r="E8" s="5">
        <v>3097178.01</v>
      </c>
      <c r="F8" s="5"/>
      <c r="G8" s="11"/>
    </row>
    <row r="9" s="2" customFormat="1"/>
  </sheetData>
  <autoFilter ref="A3:G8">
    <extLst/>
  </autoFilter>
  <mergeCells count="2">
    <mergeCell ref="A2:G2"/>
    <mergeCell ref="A8:D8"/>
  </mergeCells>
  <pageMargins left="0.751388888888889" right="0.751388888888889" top="0.708333333333333" bottom="0.865972222222222" header="0.196527777777778" footer="0.66875"/>
  <pageSetup paperSize="9" firstPageNumber="10" orientation="landscape" useFirstPageNumber="1" horizontalDpi="600"/>
  <headerFooter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2024-05-08T02:48:39Z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802EA5B2EF8C45CAB6AA018E22468CDC_13</vt:lpwstr>
  </property>
</Properties>
</file>