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<sst xmlns="http://schemas.openxmlformats.org/spreadsheetml/2006/main" count="141" uniqueCount="140">
  <si>
    <t>2024年政府性基金预算收入表</t>
  </si>
  <si>
    <t>单位：万元</t>
  </si>
  <si>
    <r>
      <rPr>
        <sz val="11"/>
        <rFont val="黑体"/>
        <charset val="134"/>
      </rPr>
      <t>收入</t>
    </r>
  </si>
  <si>
    <r>
      <rPr>
        <sz val="11"/>
        <rFont val="黑体"/>
        <charset val="134"/>
      </rPr>
      <t>科目编码</t>
    </r>
  </si>
  <si>
    <t>项目</t>
  </si>
  <si>
    <r>
      <rPr>
        <sz val="11"/>
        <rFont val="黑体"/>
        <charset val="134"/>
      </rPr>
      <t>上年预算数</t>
    </r>
  </si>
  <si>
    <r>
      <rPr>
        <sz val="11"/>
        <rFont val="黑体"/>
        <charset val="134"/>
      </rPr>
      <t>上年执行数</t>
    </r>
  </si>
  <si>
    <r>
      <rPr>
        <sz val="11"/>
        <rFont val="黑体"/>
        <charset val="134"/>
      </rPr>
      <t>预算数</t>
    </r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</si>
  <si>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</si>
  <si>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</si>
  <si>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为上年执行数的</t>
    </r>
    <r>
      <rPr>
        <sz val="11"/>
        <rFont val="Times New Roman"/>
        <charset val="134"/>
      </rPr>
      <t>%</t>
    </r>
  </si>
  <si>
    <t>10301</t>
  </si>
  <si>
    <r>
      <rPr>
        <sz val="11"/>
        <color indexed="0"/>
        <rFont val="仿宋_GB2312"/>
        <charset val="134"/>
      </rPr>
      <t>政府性基金收入</t>
    </r>
  </si>
  <si>
    <t>1030102</t>
  </si>
  <si>
    <r>
      <rPr>
        <sz val="11"/>
        <rFont val="仿宋_GB2312"/>
        <charset val="134"/>
      </rPr>
      <t>农网还贷资金收入</t>
    </r>
  </si>
  <si>
    <t>103010202</t>
  </si>
  <si>
    <r>
      <rPr>
        <sz val="11"/>
        <rFont val="仿宋_GB2312"/>
        <charset val="134"/>
      </rPr>
      <t>地方农网还贷资金收入</t>
    </r>
  </si>
  <si>
    <t>1030112</t>
  </si>
  <si>
    <r>
      <rPr>
        <sz val="11"/>
        <rFont val="仿宋_GB2312"/>
        <charset val="134"/>
      </rPr>
      <t>海南省高等级公路车辆通行附加费收入</t>
    </r>
  </si>
  <si>
    <t>1030129</t>
  </si>
  <si>
    <t>国家电影事业发展专项资金收入</t>
  </si>
  <si>
    <t>1030146</t>
  </si>
  <si>
    <r>
      <rPr>
        <sz val="11"/>
        <rFont val="仿宋_GB2312"/>
        <charset val="134"/>
      </rPr>
      <t>国有土地收益基金收入</t>
    </r>
  </si>
  <si>
    <t>1030147</t>
  </si>
  <si>
    <r>
      <rPr>
        <sz val="11"/>
        <rFont val="仿宋_GB2312"/>
        <charset val="134"/>
      </rPr>
      <t>农业土地开发资金收入</t>
    </r>
  </si>
  <si>
    <t>1030148</t>
  </si>
  <si>
    <r>
      <rPr>
        <sz val="11"/>
        <rFont val="仿宋_GB2312"/>
        <charset val="134"/>
      </rPr>
      <t>国有土地使用权出让收入</t>
    </r>
  </si>
  <si>
    <t>103014801</t>
  </si>
  <si>
    <r>
      <rPr>
        <sz val="11"/>
        <rFont val="仿宋_GB2312"/>
        <charset val="134"/>
      </rPr>
      <t>土地出让价款收入</t>
    </r>
  </si>
  <si>
    <t>103014802</t>
  </si>
  <si>
    <r>
      <rPr>
        <sz val="11"/>
        <rFont val="仿宋_GB2312"/>
        <charset val="134"/>
      </rPr>
      <t>补缴的土地价款</t>
    </r>
  </si>
  <si>
    <t>103014803</t>
  </si>
  <si>
    <r>
      <rPr>
        <sz val="11"/>
        <rFont val="仿宋_GB2312"/>
        <charset val="134"/>
      </rPr>
      <t>划拨土地收入</t>
    </r>
  </si>
  <si>
    <t>103014898</t>
  </si>
  <si>
    <r>
      <rPr>
        <sz val="11"/>
        <rFont val="仿宋_GB2312"/>
        <charset val="134"/>
      </rPr>
      <t>缴纳新增建设用地土地有偿使用费</t>
    </r>
  </si>
  <si>
    <t>103014899</t>
  </si>
  <si>
    <r>
      <rPr>
        <sz val="11"/>
        <rFont val="仿宋_GB2312"/>
        <charset val="134"/>
      </rPr>
      <t>其他土地出让收入</t>
    </r>
  </si>
  <si>
    <t>1030150</t>
  </si>
  <si>
    <r>
      <rPr>
        <sz val="11"/>
        <rFont val="仿宋_GB2312"/>
        <charset val="134"/>
      </rPr>
      <t>大中型水库库区基金收入</t>
    </r>
  </si>
  <si>
    <t>103015002</t>
  </si>
  <si>
    <r>
      <rPr>
        <sz val="11"/>
        <rFont val="仿宋_GB2312"/>
        <charset val="134"/>
      </rPr>
      <t>地方大中型水库库区基金收入</t>
    </r>
  </si>
  <si>
    <t>1030155</t>
  </si>
  <si>
    <r>
      <rPr>
        <sz val="11"/>
        <rFont val="仿宋_GB2312"/>
        <charset val="134"/>
      </rPr>
      <t>彩票公益金收入</t>
    </r>
  </si>
  <si>
    <t>103015501</t>
  </si>
  <si>
    <r>
      <rPr>
        <sz val="11"/>
        <rFont val="仿宋_GB2312"/>
        <charset val="134"/>
      </rPr>
      <t>福利彩票公益金收入</t>
    </r>
  </si>
  <si>
    <t>103015502</t>
  </si>
  <si>
    <r>
      <rPr>
        <sz val="11"/>
        <rFont val="仿宋_GB2312"/>
        <charset val="134"/>
      </rPr>
      <t>体育彩票公益金收入</t>
    </r>
  </si>
  <si>
    <t>1030156</t>
  </si>
  <si>
    <r>
      <rPr>
        <sz val="11"/>
        <rFont val="仿宋_GB2312"/>
        <charset val="134"/>
      </rPr>
      <t>城市基础设施配套费收入</t>
    </r>
  </si>
  <si>
    <t>1030157</t>
  </si>
  <si>
    <r>
      <rPr>
        <sz val="11"/>
        <rFont val="仿宋_GB2312"/>
        <charset val="134"/>
      </rPr>
      <t>小型水库移民扶助基金收入</t>
    </r>
  </si>
  <si>
    <t>1030158</t>
  </si>
  <si>
    <r>
      <rPr>
        <sz val="11"/>
        <rFont val="仿宋_GB2312"/>
        <charset val="134"/>
      </rPr>
      <t>国家重大水利工程建设基金收入</t>
    </r>
  </si>
  <si>
    <t>103015803</t>
  </si>
  <si>
    <r>
      <rPr>
        <sz val="11"/>
        <rFont val="仿宋_GB2312"/>
        <charset val="134"/>
      </rPr>
      <t>地方重大水利工程建设资金</t>
    </r>
  </si>
  <si>
    <t>1030159</t>
  </si>
  <si>
    <r>
      <rPr>
        <sz val="11"/>
        <rFont val="仿宋_GB2312"/>
        <charset val="134"/>
      </rPr>
      <t>车辆通行费</t>
    </r>
  </si>
  <si>
    <t>1030178</t>
  </si>
  <si>
    <r>
      <rPr>
        <sz val="11"/>
        <rFont val="仿宋_GB2312"/>
        <charset val="134"/>
      </rPr>
      <t>污水处理费收入</t>
    </r>
  </si>
  <si>
    <t>1030180</t>
  </si>
  <si>
    <r>
      <rPr>
        <sz val="11"/>
        <rFont val="仿宋_GB2312"/>
        <charset val="134"/>
      </rPr>
      <t>彩票发行机构和彩票销售机构的业务费用</t>
    </r>
  </si>
  <si>
    <t>103018003</t>
  </si>
  <si>
    <r>
      <rPr>
        <sz val="11"/>
        <rFont val="仿宋_GB2312"/>
        <charset val="134"/>
      </rPr>
      <t>福利彩票销售机构的业务费用</t>
    </r>
  </si>
  <si>
    <t>103018004</t>
  </si>
  <si>
    <r>
      <rPr>
        <sz val="11"/>
        <rFont val="仿宋_GB2312"/>
        <charset val="134"/>
      </rPr>
      <t>体育彩票销售机构的业务费用</t>
    </r>
  </si>
  <si>
    <t>103018005</t>
  </si>
  <si>
    <r>
      <rPr>
        <sz val="11"/>
        <rFont val="仿宋_GB2312"/>
        <charset val="134"/>
      </rPr>
      <t>彩票兑奖周转金</t>
    </r>
  </si>
  <si>
    <t>103018006</t>
  </si>
  <si>
    <r>
      <rPr>
        <sz val="11"/>
        <rFont val="仿宋_GB2312"/>
        <charset val="134"/>
      </rPr>
      <t>彩票发行销售风险基金</t>
    </r>
  </si>
  <si>
    <t>103018007</t>
  </si>
  <si>
    <r>
      <rPr>
        <sz val="11"/>
        <rFont val="仿宋_GB2312"/>
        <charset val="134"/>
      </rPr>
      <t>彩票市场调控资金收入</t>
    </r>
  </si>
  <si>
    <t>1030199</t>
  </si>
  <si>
    <r>
      <rPr>
        <sz val="11"/>
        <rFont val="仿宋_GB2312"/>
        <charset val="134"/>
      </rPr>
      <t>其他政府性基金收入</t>
    </r>
  </si>
  <si>
    <t>10310</t>
  </si>
  <si>
    <r>
      <rPr>
        <sz val="11"/>
        <rFont val="仿宋_GB2312"/>
        <charset val="134"/>
      </rPr>
      <t>专项债务对应项目专项收入</t>
    </r>
  </si>
  <si>
    <t>1031003</t>
  </si>
  <si>
    <r>
      <rPr>
        <sz val="11"/>
        <rFont val="仿宋_GB2312"/>
        <charset val="134"/>
      </rPr>
      <t>海南省高等级公路车辆通行附加费专项债务对应项目专项收入</t>
    </r>
  </si>
  <si>
    <t>1031005</t>
  </si>
  <si>
    <r>
      <rPr>
        <sz val="11"/>
        <rFont val="仿宋_GB2312"/>
        <charset val="134"/>
      </rPr>
      <t>国家电影事业发展专项资金专项债务对应项目专项收入</t>
    </r>
  </si>
  <si>
    <t>1031006</t>
  </si>
  <si>
    <r>
      <rPr>
        <sz val="11"/>
        <rFont val="仿宋_GB2312"/>
        <charset val="134"/>
      </rPr>
      <t>国有土地使用权出让金专项债务对应项目专项收入</t>
    </r>
  </si>
  <si>
    <t>103100601</t>
  </si>
  <si>
    <r>
      <rPr>
        <sz val="11"/>
        <rFont val="仿宋_GB2312"/>
        <charset val="134"/>
      </rPr>
      <t>土地储备专项债券对应项目专项收入</t>
    </r>
  </si>
  <si>
    <t>103100602</t>
  </si>
  <si>
    <r>
      <rPr>
        <sz val="11"/>
        <rFont val="仿宋_GB2312"/>
        <charset val="134"/>
      </rPr>
      <t>棚户区改造专项债券对应项目专项收入</t>
    </r>
  </si>
  <si>
    <t>103100699</t>
  </si>
  <si>
    <r>
      <rPr>
        <sz val="11"/>
        <rFont val="仿宋_GB2312"/>
        <charset val="134"/>
      </rPr>
      <t>其他国有土地使用权出让金专项债务对应项目专项收入</t>
    </r>
  </si>
  <si>
    <t>1031008</t>
  </si>
  <si>
    <r>
      <rPr>
        <sz val="11"/>
        <rFont val="仿宋_GB2312"/>
        <charset val="134"/>
      </rPr>
      <t>农业土地开发资金专项债务对应项目专项收入</t>
    </r>
  </si>
  <si>
    <t>1031009</t>
  </si>
  <si>
    <r>
      <rPr>
        <sz val="11"/>
        <rFont val="仿宋_GB2312"/>
        <charset val="134"/>
      </rPr>
      <t>大中型水库库区基金专项债务对应项目专项收入</t>
    </r>
  </si>
  <si>
    <t>1031010</t>
  </si>
  <si>
    <r>
      <rPr>
        <sz val="11"/>
        <rFont val="仿宋_GB2312"/>
        <charset val="134"/>
      </rPr>
      <t>城市基础设施配套费专项债务对应项目专项收入</t>
    </r>
  </si>
  <si>
    <t>1031011</t>
  </si>
  <si>
    <r>
      <rPr>
        <sz val="11"/>
        <rFont val="仿宋_GB2312"/>
        <charset val="134"/>
      </rPr>
      <t>小型水库移民扶助基金专项债务对应项目专项收入</t>
    </r>
  </si>
  <si>
    <t>1031012</t>
  </si>
  <si>
    <r>
      <rPr>
        <sz val="11"/>
        <rFont val="仿宋_GB2312"/>
        <charset val="134"/>
      </rPr>
      <t>国家重大水利工程建设基金专项债务对应项目专项收入</t>
    </r>
  </si>
  <si>
    <t>1031013</t>
  </si>
  <si>
    <r>
      <rPr>
        <sz val="11"/>
        <rFont val="仿宋_GB2312"/>
        <charset val="134"/>
      </rPr>
      <t>车辆通行费专项债务对应项目专项收入</t>
    </r>
  </si>
  <si>
    <t>103101301</t>
  </si>
  <si>
    <r>
      <rPr>
        <sz val="11"/>
        <rFont val="仿宋_GB2312"/>
        <charset val="134"/>
      </rPr>
      <t>政府收费公路专项债券对应项目专项收入</t>
    </r>
  </si>
  <si>
    <t>103101399</t>
  </si>
  <si>
    <r>
      <rPr>
        <sz val="11"/>
        <rFont val="仿宋_GB2312"/>
        <charset val="134"/>
      </rPr>
      <t>其他车辆通行费专项债务对应项目专项收入</t>
    </r>
  </si>
  <si>
    <t>1031014</t>
  </si>
  <si>
    <r>
      <rPr>
        <sz val="11"/>
        <rFont val="仿宋_GB2312"/>
        <charset val="134"/>
      </rPr>
      <t>污水处理费专项债务对应项目专项收入</t>
    </r>
  </si>
  <si>
    <t>1031099</t>
  </si>
  <si>
    <r>
      <rPr>
        <sz val="11"/>
        <rFont val="仿宋_GB2312"/>
        <charset val="134"/>
      </rPr>
      <t>其他政府性基金专项债务对应项目专项收入</t>
    </r>
  </si>
  <si>
    <t>103109998</t>
  </si>
  <si>
    <r>
      <rPr>
        <sz val="11"/>
        <rFont val="仿宋_GB2312"/>
        <charset val="134"/>
      </rPr>
      <t>其他地方自行试点项目收益专项债券对应项目专项收入</t>
    </r>
  </si>
  <si>
    <t>103109999</t>
  </si>
  <si>
    <r>
      <rPr>
        <b/>
        <sz val="11"/>
        <rFont val="仿宋_GB2312"/>
        <charset val="134"/>
      </rPr>
      <t>地方本级收入合计</t>
    </r>
  </si>
  <si>
    <t>105</t>
  </si>
  <si>
    <r>
      <rPr>
        <sz val="11"/>
        <rFont val="仿宋_GB2312"/>
        <charset val="134"/>
      </rPr>
      <t>债务收入</t>
    </r>
  </si>
  <si>
    <t>10504</t>
  </si>
  <si>
    <r>
      <rPr>
        <sz val="11"/>
        <rFont val="仿宋_GB2312"/>
        <charset val="134"/>
      </rPr>
      <t>地方政府债务收入</t>
    </r>
  </si>
  <si>
    <t>1050402</t>
  </si>
  <si>
    <r>
      <rPr>
        <sz val="11"/>
        <rFont val="仿宋_GB2312"/>
        <charset val="134"/>
      </rPr>
      <t>专项债务收入</t>
    </r>
  </si>
  <si>
    <t>110</t>
  </si>
  <si>
    <r>
      <rPr>
        <sz val="11"/>
        <rFont val="仿宋_GB2312"/>
        <charset val="134"/>
      </rPr>
      <t>转移性收入</t>
    </r>
  </si>
  <si>
    <t>11004</t>
  </si>
  <si>
    <r>
      <rPr>
        <sz val="11"/>
        <rFont val="仿宋_GB2312"/>
        <charset val="134"/>
      </rPr>
      <t>政府性基金转移支付收入</t>
    </r>
  </si>
  <si>
    <t>11006</t>
  </si>
  <si>
    <r>
      <rPr>
        <sz val="11"/>
        <rFont val="仿宋_GB2312"/>
        <charset val="134"/>
      </rPr>
      <t>上解收入</t>
    </r>
  </si>
  <si>
    <t>1100603</t>
  </si>
  <si>
    <r>
      <rPr>
        <sz val="11"/>
        <rFont val="仿宋_GB2312"/>
        <charset val="134"/>
      </rPr>
      <t>政府性基金上解收入</t>
    </r>
  </si>
  <si>
    <t>11008</t>
  </si>
  <si>
    <r>
      <rPr>
        <sz val="11"/>
        <rFont val="仿宋_GB2312"/>
        <charset val="134"/>
      </rPr>
      <t>上年结余收入</t>
    </r>
  </si>
  <si>
    <t>1100802</t>
  </si>
  <si>
    <r>
      <rPr>
        <sz val="11"/>
        <rFont val="仿宋_GB2312"/>
        <charset val="134"/>
      </rPr>
      <t>政府性基金预算上年结余收入</t>
    </r>
  </si>
  <si>
    <t>11009</t>
  </si>
  <si>
    <r>
      <rPr>
        <sz val="11"/>
        <rFont val="仿宋_GB2312"/>
        <charset val="134"/>
      </rPr>
      <t>调入资金</t>
    </r>
  </si>
  <si>
    <t>1100902</t>
  </si>
  <si>
    <r>
      <rPr>
        <sz val="11"/>
        <rFont val="仿宋_GB2312"/>
        <charset val="134"/>
      </rPr>
      <t>调入政府性基金预算资金</t>
    </r>
  </si>
  <si>
    <t>110090299</t>
  </si>
  <si>
    <r>
      <rPr>
        <sz val="11"/>
        <rFont val="仿宋_GB2312"/>
        <charset val="134"/>
      </rPr>
      <t>其他调入政府性基金预算资金</t>
    </r>
  </si>
  <si>
    <t>11011</t>
  </si>
  <si>
    <r>
      <rPr>
        <sz val="11"/>
        <rFont val="仿宋_GB2312"/>
        <charset val="134"/>
      </rPr>
      <t>债务转贷收入</t>
    </r>
  </si>
  <si>
    <t>1101102</t>
  </si>
  <si>
    <r>
      <rPr>
        <sz val="11"/>
        <rFont val="仿宋_GB2312"/>
        <charset val="134"/>
      </rPr>
      <t>地方政府专项债务转贷收入</t>
    </r>
  </si>
  <si>
    <r>
      <rPr>
        <b/>
        <sz val="11"/>
        <rFont val="仿宋_GB2312"/>
        <charset val="134"/>
      </rPr>
      <t>收入总计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</si>
</sst>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;[Red]\-0\ ;"/>
    <numFmt numFmtId="177" formatCode="0.0%_ ;[Red]\-0.0%\ ;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indexed="0"/>
      <name val="Times New Roman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0"/>
      <name val="仿宋_GB2312"/>
      <charset val="134"/>
    </font>
    <font>
      <b/>
      <sz val="1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distributed" vertical="center" indent="6"/>
    </xf>
    <xf numFmtId="10" fontId="6" fillId="2" borderId="1" xfId="44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vertical="center"/>
    </xf>
    <xf numFmtId="0" fontId="8" fillId="0" borderId="0" xfId="0" applyFont="1">
      <alignment vertical="center"/>
    </xf>
    <xf numFmtId="176" fontId="6" fillId="3" borderId="1" xfId="51" applyNumberFormat="1" applyFont="1" applyFill="1" applyBorder="1" applyAlignment="1">
      <alignment vertical="center" shrinkToFit="1"/>
    </xf>
    <xf numFmtId="177" fontId="6" fillId="3" borderId="1" xfId="50" applyNumberFormat="1" applyFont="1" applyFill="1" applyBorder="1" applyAlignment="1">
      <alignment vertical="center" shrinkToFit="1"/>
    </xf>
    <xf numFmtId="0" fontId="6" fillId="0" borderId="1" xfId="50" applyFont="1" applyFill="1" applyBorder="1" applyAlignment="1">
      <alignment vertical="center"/>
    </xf>
    <xf numFmtId="176" fontId="6" fillId="3" borderId="1" xfId="50" applyNumberFormat="1" applyFont="1" applyFill="1" applyBorder="1" applyAlignment="1">
      <alignment vertical="center" shrinkToFit="1"/>
    </xf>
    <xf numFmtId="176" fontId="6" fillId="4" borderId="1" xfId="51" applyNumberFormat="1" applyFont="1" applyFill="1" applyBorder="1" applyAlignment="1">
      <alignment vertical="center" shrinkToFit="1"/>
    </xf>
    <xf numFmtId="176" fontId="6" fillId="4" borderId="1" xfId="50" applyNumberFormat="1" applyFont="1" applyFill="1" applyBorder="1" applyAlignment="1">
      <alignment vertical="center" shrinkToFit="1"/>
    </xf>
    <xf numFmtId="0" fontId="9" fillId="0" borderId="1" xfId="50" applyFont="1" applyFill="1" applyBorder="1" applyAlignment="1">
      <alignment vertical="center"/>
    </xf>
    <xf numFmtId="176" fontId="6" fillId="2" borderId="1" xfId="51" applyNumberFormat="1" applyFont="1" applyFill="1" applyBorder="1" applyAlignment="1">
      <alignment vertical="center" shrinkToFit="1"/>
    </xf>
    <xf numFmtId="176" fontId="6" fillId="2" borderId="1" xfId="50" applyNumberFormat="1" applyFont="1" applyFill="1" applyBorder="1" applyAlignment="1">
      <alignment vertical="center" shrinkToFit="1"/>
    </xf>
    <xf numFmtId="177" fontId="6" fillId="2" borderId="1" xfId="50" applyNumberFormat="1" applyFont="1" applyFill="1" applyBorder="1" applyAlignment="1">
      <alignment horizontal="right" vertical="center"/>
    </xf>
    <xf numFmtId="176" fontId="6" fillId="2" borderId="0" xfId="50" applyNumberFormat="1" applyFont="1" applyFill="1" applyAlignment="1">
      <alignment vertical="center" shrinkToFit="1"/>
    </xf>
    <xf numFmtId="0" fontId="10" fillId="2" borderId="1" xfId="50" applyFont="1" applyFill="1" applyBorder="1" applyAlignment="1">
      <alignment horizontal="distributed" vertical="center" indent="4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1 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40527;&#25991;&#20214;\E\2012&#24180;7&#26376;&#20197;&#21518;&#25991;&#20214;%20%20&#29579;&#40527;\2024&#24180;&#25991;&#20214;\2024&#24180;&#25991;&#20214;\&#26412;&#32423;&#21508;&#31867;&#25253;&#34920;&#25253;&#21578;\2024&#24180;&#22823;&#39044;&#31639;\&#20234;&#24029;&#21439;&#19978;&#25253;20240312_&#38468;&#20214;3&#65294;2024&#24180;&#22320;&#26041;&#36130;&#25919;&#39044;&#31639;&#34920;&#65288;&#20154;&#22823;&#25209;&#22797;&#21475;&#24452;&#65289;20240201&#26356;&#26032;_5656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B7" t="str">
            <v>11004</v>
          </cell>
        </row>
        <row r="7">
          <cell r="D7">
            <v>1941</v>
          </cell>
          <cell r="E7">
            <v>4204</v>
          </cell>
        </row>
        <row r="7">
          <cell r="I7">
            <v>133</v>
          </cell>
        </row>
        <row r="8">
          <cell r="B8" t="str">
            <v>1101102</v>
          </cell>
        </row>
        <row r="8">
          <cell r="E8">
            <v>119170</v>
          </cell>
        </row>
        <row r="8">
          <cell r="I8">
            <v>0</v>
          </cell>
        </row>
        <row r="9">
          <cell r="B9" t="str">
            <v>2300603</v>
          </cell>
        </row>
        <row r="9">
          <cell r="E9">
            <v>99</v>
          </cell>
        </row>
        <row r="9">
          <cell r="I9">
            <v>0</v>
          </cell>
        </row>
      </sheetData>
      <sheetData sheetId="21">
        <row r="6">
          <cell r="B6" t="str">
            <v>103010202</v>
          </cell>
        </row>
        <row r="7">
          <cell r="B7" t="str">
            <v>1030112</v>
          </cell>
        </row>
        <row r="8">
          <cell r="B8" t="str">
            <v>1030129</v>
          </cell>
        </row>
        <row r="9">
          <cell r="B9" t="str">
            <v>1030146</v>
          </cell>
        </row>
        <row r="9">
          <cell r="D9">
            <v>4200</v>
          </cell>
        </row>
        <row r="9">
          <cell r="F9">
            <v>2000</v>
          </cell>
        </row>
        <row r="10">
          <cell r="B10" t="str">
            <v>1030147</v>
          </cell>
        </row>
        <row r="10">
          <cell r="D10">
            <v>1200</v>
          </cell>
        </row>
        <row r="10">
          <cell r="F10">
            <v>1000</v>
          </cell>
        </row>
        <row r="11">
          <cell r="B11" t="str">
            <v>103014801</v>
          </cell>
        </row>
        <row r="11">
          <cell r="D11">
            <v>186500</v>
          </cell>
          <cell r="E11">
            <v>74992</v>
          </cell>
          <cell r="F11">
            <v>188500</v>
          </cell>
        </row>
        <row r="12">
          <cell r="B12" t="str">
            <v>103014802</v>
          </cell>
        </row>
        <row r="13">
          <cell r="B13" t="str">
            <v>103014803</v>
          </cell>
        </row>
        <row r="13">
          <cell r="E13">
            <v>1041</v>
          </cell>
        </row>
        <row r="14">
          <cell r="B14" t="str">
            <v>103014898</v>
          </cell>
        </row>
        <row r="14">
          <cell r="E14">
            <v>-901</v>
          </cell>
        </row>
        <row r="15">
          <cell r="B15" t="str">
            <v>103014899</v>
          </cell>
        </row>
        <row r="16">
          <cell r="B16" t="str">
            <v>103015002</v>
          </cell>
        </row>
        <row r="17">
          <cell r="B17" t="str">
            <v>103015501</v>
          </cell>
        </row>
        <row r="18">
          <cell r="B18" t="str">
            <v>103015502</v>
          </cell>
        </row>
        <row r="19">
          <cell r="B19" t="str">
            <v>1030156</v>
          </cell>
        </row>
        <row r="19">
          <cell r="D19">
            <v>7000</v>
          </cell>
          <cell r="E19">
            <v>5816</v>
          </cell>
          <cell r="F19">
            <v>7000</v>
          </cell>
        </row>
        <row r="20">
          <cell r="B20" t="str">
            <v>1030157</v>
          </cell>
        </row>
        <row r="21">
          <cell r="B21" t="str">
            <v>103015803</v>
          </cell>
        </row>
        <row r="22">
          <cell r="B22" t="str">
            <v>1030159</v>
          </cell>
        </row>
        <row r="24">
          <cell r="B24" t="str">
            <v>1030178</v>
          </cell>
        </row>
        <row r="24">
          <cell r="D24">
            <v>1100</v>
          </cell>
          <cell r="E24">
            <v>1338</v>
          </cell>
          <cell r="F24">
            <v>1500</v>
          </cell>
        </row>
        <row r="25">
          <cell r="B25" t="str">
            <v>103018003</v>
          </cell>
        </row>
        <row r="26">
          <cell r="B26" t="str">
            <v>103018004</v>
          </cell>
        </row>
        <row r="27">
          <cell r="B27" t="str">
            <v>103018005</v>
          </cell>
        </row>
        <row r="28">
          <cell r="B28" t="str">
            <v>103018006</v>
          </cell>
        </row>
        <row r="29">
          <cell r="B29" t="str">
            <v>103018007</v>
          </cell>
        </row>
        <row r="31">
          <cell r="B31" t="str">
            <v>1030199</v>
          </cell>
        </row>
        <row r="31">
          <cell r="E31">
            <v>124582</v>
          </cell>
        </row>
        <row r="32">
          <cell r="B32" t="str">
            <v>1031003</v>
          </cell>
        </row>
        <row r="33">
          <cell r="B33" t="str">
            <v>1031005</v>
          </cell>
        </row>
        <row r="34">
          <cell r="B34" t="str">
            <v>103100601</v>
          </cell>
        </row>
        <row r="35">
          <cell r="B35" t="str">
            <v>103100602</v>
          </cell>
        </row>
        <row r="36">
          <cell r="B36" t="str">
            <v>103100699</v>
          </cell>
        </row>
        <row r="37">
          <cell r="B37" t="str">
            <v>1031008</v>
          </cell>
        </row>
        <row r="38">
          <cell r="B38" t="str">
            <v>1031009</v>
          </cell>
        </row>
        <row r="39">
          <cell r="B39" t="str">
            <v>1031010</v>
          </cell>
        </row>
        <row r="40">
          <cell r="B40" t="str">
            <v>1031011</v>
          </cell>
        </row>
        <row r="41">
          <cell r="B41" t="str">
            <v>1031012</v>
          </cell>
        </row>
        <row r="42">
          <cell r="B42" t="str">
            <v>103101301</v>
          </cell>
        </row>
        <row r="43">
          <cell r="B43" t="str">
            <v>103101399</v>
          </cell>
        </row>
        <row r="44">
          <cell r="B44" t="str">
            <v>1031014</v>
          </cell>
        </row>
        <row r="45">
          <cell r="B45" t="str">
            <v>103109998</v>
          </cell>
        </row>
        <row r="46">
          <cell r="B46" t="str">
            <v>103109999</v>
          </cell>
        </row>
        <row r="53">
          <cell r="B53" t="str">
            <v>1050402</v>
          </cell>
        </row>
        <row r="54">
          <cell r="B54" t="str">
            <v>1100603</v>
          </cell>
        </row>
        <row r="55">
          <cell r="B55" t="str">
            <v>1100802</v>
          </cell>
        </row>
        <row r="55">
          <cell r="D55">
            <v>88773</v>
          </cell>
          <cell r="E55">
            <v>88773</v>
          </cell>
          <cell r="F55">
            <v>33042</v>
          </cell>
        </row>
        <row r="56">
          <cell r="B56" t="str">
            <v>110090299</v>
          </cell>
        </row>
        <row r="56">
          <cell r="E56">
            <v>78329</v>
          </cell>
        </row>
        <row r="57">
          <cell r="B57" t="str">
            <v>2061001</v>
          </cell>
        </row>
        <row r="58">
          <cell r="B58" t="str">
            <v>2061002</v>
          </cell>
        </row>
        <row r="59">
          <cell r="B59" t="str">
            <v>2061003</v>
          </cell>
        </row>
        <row r="60">
          <cell r="B60" t="str">
            <v>2061004</v>
          </cell>
        </row>
        <row r="61">
          <cell r="B61" t="str">
            <v>2061005</v>
          </cell>
        </row>
        <row r="62">
          <cell r="B62" t="str">
            <v>2061099</v>
          </cell>
        </row>
        <row r="63">
          <cell r="B63" t="str">
            <v>2070701</v>
          </cell>
        </row>
        <row r="63">
          <cell r="D63">
            <v>5</v>
          </cell>
          <cell r="E63">
            <v>5</v>
          </cell>
        </row>
        <row r="64">
          <cell r="B64" t="str">
            <v>2070702</v>
          </cell>
        </row>
        <row r="65">
          <cell r="B65" t="str">
            <v>2070703</v>
          </cell>
        </row>
        <row r="66">
          <cell r="B66" t="str">
            <v>2070704</v>
          </cell>
        </row>
        <row r="67">
          <cell r="B67" t="str">
            <v>2070799</v>
          </cell>
        </row>
        <row r="67">
          <cell r="E67">
            <v>5</v>
          </cell>
        </row>
        <row r="68">
          <cell r="B68" t="str">
            <v>2070901</v>
          </cell>
        </row>
        <row r="69">
          <cell r="B69" t="str">
            <v>2070902</v>
          </cell>
        </row>
        <row r="70">
          <cell r="B70" t="str">
            <v>2070903</v>
          </cell>
        </row>
        <row r="71">
          <cell r="B71" t="str">
            <v>2070904</v>
          </cell>
        </row>
        <row r="72">
          <cell r="B72" t="str">
            <v>2070999</v>
          </cell>
        </row>
        <row r="73">
          <cell r="B73" t="str">
            <v>2071001</v>
          </cell>
        </row>
        <row r="74">
          <cell r="B74" t="str">
            <v>2071099</v>
          </cell>
        </row>
        <row r="75">
          <cell r="B75" t="str">
            <v>2116001</v>
          </cell>
        </row>
        <row r="76">
          <cell r="B76" t="str">
            <v>2116002</v>
          </cell>
        </row>
        <row r="77">
          <cell r="B77" t="str">
            <v>2116003</v>
          </cell>
        </row>
        <row r="78">
          <cell r="B78" t="str">
            <v>2116099</v>
          </cell>
        </row>
        <row r="79">
          <cell r="B79" t="str">
            <v>2116101</v>
          </cell>
        </row>
        <row r="80">
          <cell r="B80" t="str">
            <v>2116102</v>
          </cell>
        </row>
        <row r="81">
          <cell r="B81" t="str">
            <v>2116103</v>
          </cell>
        </row>
        <row r="82">
          <cell r="B82" t="str">
            <v>2116104</v>
          </cell>
        </row>
        <row r="83">
          <cell r="B83" t="str">
            <v>2120801</v>
          </cell>
        </row>
        <row r="83">
          <cell r="D83">
            <v>50000</v>
          </cell>
          <cell r="E83">
            <v>10591</v>
          </cell>
          <cell r="F83">
            <v>50000</v>
          </cell>
        </row>
        <row r="84">
          <cell r="B84" t="str">
            <v>2120802</v>
          </cell>
        </row>
        <row r="84">
          <cell r="D84">
            <v>53000</v>
          </cell>
          <cell r="E84">
            <v>101128</v>
          </cell>
          <cell r="F84">
            <v>30000</v>
          </cell>
        </row>
        <row r="85">
          <cell r="B85" t="str">
            <v>2120803</v>
          </cell>
        </row>
        <row r="86">
          <cell r="B86" t="str">
            <v>2120804</v>
          </cell>
        </row>
        <row r="86">
          <cell r="D86">
            <v>766</v>
          </cell>
          <cell r="E86">
            <v>133</v>
          </cell>
          <cell r="F86">
            <v>1453</v>
          </cell>
        </row>
        <row r="87">
          <cell r="B87" t="str">
            <v>2120805</v>
          </cell>
        </row>
        <row r="87">
          <cell r="D87">
            <v>8000</v>
          </cell>
          <cell r="E87">
            <v>4421</v>
          </cell>
          <cell r="F87">
            <v>7000</v>
          </cell>
        </row>
        <row r="88">
          <cell r="B88" t="str">
            <v>2120806</v>
          </cell>
        </row>
        <row r="89">
          <cell r="B89" t="str">
            <v>2120807</v>
          </cell>
        </row>
        <row r="89">
          <cell r="E89">
            <v>107</v>
          </cell>
        </row>
        <row r="90">
          <cell r="B90" t="str">
            <v>2120809</v>
          </cell>
        </row>
        <row r="91">
          <cell r="B91" t="str">
            <v>2120810</v>
          </cell>
        </row>
        <row r="92">
          <cell r="B92" t="str">
            <v>2120811</v>
          </cell>
        </row>
        <row r="93">
          <cell r="B93" t="str">
            <v>2120813</v>
          </cell>
        </row>
        <row r="93">
          <cell r="F93">
            <v>21</v>
          </cell>
        </row>
        <row r="94">
          <cell r="B94" t="str">
            <v>2120814</v>
          </cell>
        </row>
        <row r="94">
          <cell r="D94">
            <v>12000</v>
          </cell>
          <cell r="E94">
            <v>5520</v>
          </cell>
          <cell r="F94">
            <v>10000</v>
          </cell>
        </row>
        <row r="95">
          <cell r="B95" t="str">
            <v>2120815</v>
          </cell>
        </row>
        <row r="95">
          <cell r="D95">
            <v>16000</v>
          </cell>
          <cell r="E95">
            <v>18768</v>
          </cell>
          <cell r="F95">
            <v>30000</v>
          </cell>
        </row>
        <row r="96">
          <cell r="B96" t="str">
            <v>2120816</v>
          </cell>
        </row>
        <row r="96">
          <cell r="D96">
            <v>2000</v>
          </cell>
          <cell r="E96">
            <v>5092</v>
          </cell>
          <cell r="F96">
            <v>24070</v>
          </cell>
        </row>
        <row r="97">
          <cell r="B97" t="str">
            <v>2120899</v>
          </cell>
        </row>
        <row r="97">
          <cell r="D97">
            <v>31500</v>
          </cell>
          <cell r="E97">
            <v>6911</v>
          </cell>
          <cell r="F97">
            <v>15897</v>
          </cell>
        </row>
        <row r="98">
          <cell r="B98" t="str">
            <v>2121001</v>
          </cell>
        </row>
        <row r="99">
          <cell r="B99" t="str">
            <v>2121002</v>
          </cell>
        </row>
        <row r="100">
          <cell r="B100" t="str">
            <v>2121099</v>
          </cell>
        </row>
        <row r="100">
          <cell r="D100">
            <v>4200</v>
          </cell>
        </row>
        <row r="100">
          <cell r="F100">
            <v>2000</v>
          </cell>
        </row>
        <row r="101">
          <cell r="B101" t="str">
            <v>21211</v>
          </cell>
        </row>
        <row r="101">
          <cell r="D101">
            <v>1200</v>
          </cell>
        </row>
        <row r="101">
          <cell r="F101">
            <v>1000</v>
          </cell>
        </row>
        <row r="102">
          <cell r="B102" t="str">
            <v>2121301</v>
          </cell>
        </row>
        <row r="102">
          <cell r="E102">
            <v>4457</v>
          </cell>
          <cell r="F102">
            <v>7000</v>
          </cell>
        </row>
        <row r="103">
          <cell r="B103" t="str">
            <v>2121302</v>
          </cell>
        </row>
        <row r="104">
          <cell r="B104" t="str">
            <v>2121303</v>
          </cell>
        </row>
        <row r="105">
          <cell r="B105" t="str">
            <v>2121304</v>
          </cell>
        </row>
        <row r="106">
          <cell r="B106" t="str">
            <v>2121399</v>
          </cell>
        </row>
        <row r="106">
          <cell r="D106">
            <v>7000</v>
          </cell>
        </row>
        <row r="107">
          <cell r="B107" t="str">
            <v>2121401</v>
          </cell>
        </row>
        <row r="108">
          <cell r="B108" t="str">
            <v>2121402</v>
          </cell>
        </row>
        <row r="109">
          <cell r="B109" t="str">
            <v>2121499</v>
          </cell>
        </row>
        <row r="109">
          <cell r="D109">
            <v>1100</v>
          </cell>
          <cell r="E109">
            <v>485</v>
          </cell>
          <cell r="F109">
            <v>1500</v>
          </cell>
        </row>
        <row r="110">
          <cell r="B110" t="str">
            <v>2121501</v>
          </cell>
        </row>
        <row r="111">
          <cell r="B111" t="str">
            <v>2121502</v>
          </cell>
        </row>
        <row r="112">
          <cell r="B112" t="str">
            <v>2121599</v>
          </cell>
        </row>
        <row r="113">
          <cell r="B113" t="str">
            <v>2121601</v>
          </cell>
        </row>
        <row r="114">
          <cell r="B114" t="str">
            <v>2121602</v>
          </cell>
        </row>
        <row r="115">
          <cell r="B115" t="str">
            <v>2121699</v>
          </cell>
        </row>
        <row r="116">
          <cell r="B116" t="str">
            <v>2121701</v>
          </cell>
        </row>
        <row r="117">
          <cell r="B117" t="str">
            <v>2121702</v>
          </cell>
        </row>
        <row r="118">
          <cell r="B118" t="str">
            <v>2121703</v>
          </cell>
        </row>
        <row r="119">
          <cell r="B119" t="str">
            <v>2121704</v>
          </cell>
        </row>
        <row r="120">
          <cell r="B120" t="str">
            <v>2121799</v>
          </cell>
        </row>
        <row r="121">
          <cell r="B121" t="str">
            <v>2121801</v>
          </cell>
        </row>
        <row r="122">
          <cell r="B122" t="str">
            <v>2121899</v>
          </cell>
        </row>
        <row r="123">
          <cell r="B123" t="str">
            <v>2121901</v>
          </cell>
        </row>
        <row r="124">
          <cell r="B124" t="str">
            <v>2121902</v>
          </cell>
        </row>
        <row r="125">
          <cell r="B125" t="str">
            <v>2121903</v>
          </cell>
        </row>
        <row r="126">
          <cell r="B126" t="str">
            <v>2121904</v>
          </cell>
        </row>
        <row r="127">
          <cell r="B127" t="str">
            <v>2121905</v>
          </cell>
        </row>
        <row r="128">
          <cell r="B128" t="str">
            <v>2121906</v>
          </cell>
        </row>
        <row r="129">
          <cell r="B129" t="str">
            <v>2121907</v>
          </cell>
        </row>
        <row r="130">
          <cell r="B130" t="str">
            <v>2121999</v>
          </cell>
        </row>
        <row r="131">
          <cell r="B131" t="str">
            <v>2136601</v>
          </cell>
        </row>
        <row r="131">
          <cell r="D131">
            <v>99</v>
          </cell>
        </row>
        <row r="131">
          <cell r="F131">
            <v>22</v>
          </cell>
        </row>
        <row r="132">
          <cell r="B132" t="str">
            <v>2136602</v>
          </cell>
        </row>
        <row r="133">
          <cell r="B133" t="str">
            <v>2136603</v>
          </cell>
        </row>
        <row r="134">
          <cell r="B134" t="str">
            <v>2136699</v>
          </cell>
        </row>
        <row r="135">
          <cell r="B135" t="str">
            <v>2136701</v>
          </cell>
        </row>
        <row r="136">
          <cell r="B136" t="str">
            <v>2136702</v>
          </cell>
        </row>
        <row r="137">
          <cell r="B137" t="str">
            <v>2136703</v>
          </cell>
        </row>
        <row r="138">
          <cell r="B138" t="str">
            <v>2136799</v>
          </cell>
        </row>
        <row r="139">
          <cell r="B139" t="str">
            <v>2136901</v>
          </cell>
        </row>
        <row r="140">
          <cell r="B140" t="str">
            <v>2136902</v>
          </cell>
        </row>
        <row r="141">
          <cell r="B141" t="str">
            <v>2136903</v>
          </cell>
        </row>
        <row r="142">
          <cell r="B142" t="str">
            <v>2136999</v>
          </cell>
        </row>
        <row r="143">
          <cell r="B143" t="str">
            <v>2137001</v>
          </cell>
        </row>
        <row r="144">
          <cell r="B144" t="str">
            <v>2137099</v>
          </cell>
        </row>
        <row r="145">
          <cell r="B145" t="str">
            <v>2137101</v>
          </cell>
        </row>
        <row r="146">
          <cell r="B146" t="str">
            <v>2137102</v>
          </cell>
        </row>
        <row r="147">
          <cell r="B147" t="str">
            <v>2137103</v>
          </cell>
        </row>
        <row r="148">
          <cell r="B148" t="str">
            <v>2137199</v>
          </cell>
        </row>
        <row r="149">
          <cell r="B149" t="str">
            <v>2137201</v>
          </cell>
        </row>
        <row r="149">
          <cell r="D149">
            <v>1130</v>
          </cell>
          <cell r="E149">
            <v>953</v>
          </cell>
        </row>
        <row r="150">
          <cell r="B150" t="str">
            <v>2137202</v>
          </cell>
        </row>
        <row r="150">
          <cell r="D150">
            <v>1861</v>
          </cell>
          <cell r="E150">
            <v>131</v>
          </cell>
          <cell r="F150">
            <v>425</v>
          </cell>
        </row>
        <row r="151">
          <cell r="B151" t="str">
            <v>2137299</v>
          </cell>
        </row>
        <row r="152">
          <cell r="B152" t="str">
            <v>2137301</v>
          </cell>
        </row>
        <row r="153">
          <cell r="B153" t="str">
            <v>2137302</v>
          </cell>
        </row>
        <row r="153">
          <cell r="D153">
            <v>176</v>
          </cell>
          <cell r="E153">
            <v>151</v>
          </cell>
          <cell r="F153">
            <v>186</v>
          </cell>
        </row>
        <row r="154">
          <cell r="B154" t="str">
            <v>2137399</v>
          </cell>
        </row>
        <row r="155">
          <cell r="B155" t="str">
            <v>2137401</v>
          </cell>
        </row>
        <row r="156">
          <cell r="B156" t="str">
            <v>2137499</v>
          </cell>
        </row>
        <row r="157">
          <cell r="B157" t="str">
            <v>2146001</v>
          </cell>
        </row>
        <row r="158">
          <cell r="B158" t="str">
            <v>2146002</v>
          </cell>
        </row>
        <row r="159">
          <cell r="B159" t="str">
            <v>2146003</v>
          </cell>
        </row>
        <row r="160">
          <cell r="B160" t="str">
            <v>2146099</v>
          </cell>
        </row>
        <row r="161">
          <cell r="B161" t="str">
            <v>2146201</v>
          </cell>
        </row>
        <row r="162">
          <cell r="B162" t="str">
            <v>2146202</v>
          </cell>
        </row>
        <row r="163">
          <cell r="B163" t="str">
            <v>2146203</v>
          </cell>
        </row>
        <row r="164">
          <cell r="B164" t="str">
            <v>2146299</v>
          </cell>
        </row>
        <row r="165">
          <cell r="B165" t="str">
            <v>2146401</v>
          </cell>
        </row>
        <row r="166">
          <cell r="B166" t="str">
            <v>2146402</v>
          </cell>
        </row>
        <row r="167">
          <cell r="B167" t="str">
            <v>2146403</v>
          </cell>
        </row>
        <row r="168">
          <cell r="B168" t="str">
            <v>2146404</v>
          </cell>
        </row>
        <row r="169">
          <cell r="B169" t="str">
            <v>2146405</v>
          </cell>
        </row>
        <row r="170">
          <cell r="B170" t="str">
            <v>2146406</v>
          </cell>
        </row>
        <row r="171">
          <cell r="B171" t="str">
            <v>2146407</v>
          </cell>
        </row>
        <row r="172">
          <cell r="B172" t="str">
            <v>2146499</v>
          </cell>
        </row>
        <row r="173">
          <cell r="B173" t="str">
            <v>2146801</v>
          </cell>
        </row>
        <row r="174">
          <cell r="B174" t="str">
            <v>2146802</v>
          </cell>
        </row>
        <row r="175">
          <cell r="B175" t="str">
            <v>2146803</v>
          </cell>
        </row>
        <row r="176">
          <cell r="B176" t="str">
            <v>2146804</v>
          </cell>
        </row>
        <row r="177">
          <cell r="B177" t="str">
            <v>2146805</v>
          </cell>
        </row>
        <row r="178">
          <cell r="B178" t="str">
            <v>2146899</v>
          </cell>
        </row>
        <row r="179">
          <cell r="B179" t="str">
            <v>2146901</v>
          </cell>
        </row>
        <row r="180">
          <cell r="B180" t="str">
            <v>2146902</v>
          </cell>
        </row>
        <row r="181">
          <cell r="B181" t="str">
            <v>2146903</v>
          </cell>
        </row>
        <row r="182">
          <cell r="B182" t="str">
            <v>2146904</v>
          </cell>
        </row>
        <row r="183">
          <cell r="B183" t="str">
            <v>2146906</v>
          </cell>
        </row>
        <row r="184">
          <cell r="B184" t="str">
            <v>2146907</v>
          </cell>
        </row>
        <row r="185">
          <cell r="B185" t="str">
            <v>2146908</v>
          </cell>
        </row>
        <row r="186">
          <cell r="B186" t="str">
            <v>2146909</v>
          </cell>
        </row>
        <row r="187">
          <cell r="B187" t="str">
            <v>2146999</v>
          </cell>
        </row>
        <row r="188">
          <cell r="B188" t="str">
            <v>2147001</v>
          </cell>
        </row>
        <row r="189">
          <cell r="B189" t="str">
            <v>2147099</v>
          </cell>
        </row>
        <row r="190">
          <cell r="B190" t="str">
            <v>2147101</v>
          </cell>
        </row>
        <row r="191">
          <cell r="B191" t="str">
            <v>2147199</v>
          </cell>
        </row>
        <row r="192">
          <cell r="B192" t="str">
            <v>21472</v>
          </cell>
        </row>
        <row r="193">
          <cell r="B193" t="str">
            <v>2156201</v>
          </cell>
        </row>
        <row r="194">
          <cell r="B194" t="str">
            <v>2156202</v>
          </cell>
        </row>
        <row r="195">
          <cell r="B195" t="str">
            <v>2156299</v>
          </cell>
        </row>
        <row r="196">
          <cell r="B196" t="str">
            <v>2170402</v>
          </cell>
        </row>
        <row r="197">
          <cell r="B197" t="str">
            <v>2170403</v>
          </cell>
        </row>
        <row r="198">
          <cell r="B198" t="str">
            <v>2290401</v>
          </cell>
        </row>
        <row r="199">
          <cell r="B199" t="str">
            <v>2290402</v>
          </cell>
        </row>
        <row r="199">
          <cell r="D199">
            <v>85123</v>
          </cell>
          <cell r="E199">
            <v>157685</v>
          </cell>
          <cell r="F199">
            <v>29452</v>
          </cell>
        </row>
        <row r="200">
          <cell r="B200" t="str">
            <v>2290403</v>
          </cell>
        </row>
        <row r="201">
          <cell r="B201" t="str">
            <v>2290802</v>
          </cell>
        </row>
        <row r="202">
          <cell r="B202" t="str">
            <v>2290803</v>
          </cell>
        </row>
        <row r="203">
          <cell r="B203" t="str">
            <v>2290804</v>
          </cell>
        </row>
        <row r="204">
          <cell r="B204" t="str">
            <v>2290805</v>
          </cell>
        </row>
        <row r="205">
          <cell r="B205" t="str">
            <v>2290806</v>
          </cell>
        </row>
        <row r="206">
          <cell r="B206" t="str">
            <v>2290807</v>
          </cell>
        </row>
        <row r="207">
          <cell r="B207" t="str">
            <v>2290808</v>
          </cell>
        </row>
        <row r="208">
          <cell r="B208" t="str">
            <v>2290899</v>
          </cell>
        </row>
        <row r="209">
          <cell r="B209" t="str">
            <v>2290901</v>
          </cell>
        </row>
        <row r="210">
          <cell r="B210" t="str">
            <v>2296001</v>
          </cell>
        </row>
        <row r="211">
          <cell r="B211" t="str">
            <v>2296002</v>
          </cell>
        </row>
        <row r="211">
          <cell r="D211">
            <v>874</v>
          </cell>
          <cell r="E211">
            <v>374</v>
          </cell>
          <cell r="F211">
            <v>486</v>
          </cell>
        </row>
        <row r="212">
          <cell r="B212" t="str">
            <v>2296003</v>
          </cell>
        </row>
        <row r="212">
          <cell r="D212">
            <v>326</v>
          </cell>
          <cell r="E212">
            <v>114</v>
          </cell>
          <cell r="F212">
            <v>316</v>
          </cell>
        </row>
        <row r="213">
          <cell r="B213" t="str">
            <v>2296004</v>
          </cell>
        </row>
        <row r="214">
          <cell r="B214" t="str">
            <v>2296005</v>
          </cell>
        </row>
        <row r="215">
          <cell r="B215" t="str">
            <v>2296006</v>
          </cell>
        </row>
        <row r="215">
          <cell r="D215">
            <v>284</v>
          </cell>
          <cell r="E215">
            <v>223</v>
          </cell>
          <cell r="F215">
            <v>126</v>
          </cell>
        </row>
        <row r="216">
          <cell r="B216" t="str">
            <v>2296010</v>
          </cell>
        </row>
        <row r="217">
          <cell r="B217" t="str">
            <v>2296011</v>
          </cell>
        </row>
        <row r="218">
          <cell r="B218" t="str">
            <v>2296012</v>
          </cell>
        </row>
        <row r="219">
          <cell r="B219" t="str">
            <v>2296013</v>
          </cell>
        </row>
        <row r="220">
          <cell r="B220" t="str">
            <v>2296099</v>
          </cell>
        </row>
        <row r="220">
          <cell r="D220">
            <v>70</v>
          </cell>
          <cell r="E220">
            <v>6</v>
          </cell>
          <cell r="F220">
            <v>10</v>
          </cell>
        </row>
        <row r="221">
          <cell r="B221" t="str">
            <v>2320401</v>
          </cell>
        </row>
        <row r="222">
          <cell r="B222" t="str">
            <v>2320405</v>
          </cell>
        </row>
        <row r="223">
          <cell r="B223" t="str">
            <v>2320411</v>
          </cell>
        </row>
        <row r="224">
          <cell r="B224" t="str">
            <v>2320413</v>
          </cell>
        </row>
        <row r="225">
          <cell r="B225" t="str">
            <v>2320414</v>
          </cell>
        </row>
        <row r="226">
          <cell r="B226" t="str">
            <v>2320416</v>
          </cell>
        </row>
        <row r="227">
          <cell r="B227" t="str">
            <v>2320417</v>
          </cell>
        </row>
        <row r="228">
          <cell r="B228" t="str">
            <v>2320418</v>
          </cell>
        </row>
        <row r="229">
          <cell r="B229" t="str">
            <v>2320419</v>
          </cell>
        </row>
        <row r="230">
          <cell r="B230" t="str">
            <v>2320420</v>
          </cell>
        </row>
        <row r="231">
          <cell r="B231" t="str">
            <v>2320431</v>
          </cell>
        </row>
        <row r="232">
          <cell r="B232" t="str">
            <v>2320432</v>
          </cell>
        </row>
        <row r="233">
          <cell r="B233" t="str">
            <v>2320433</v>
          </cell>
        </row>
        <row r="234">
          <cell r="B234" t="str">
            <v>2320498</v>
          </cell>
        </row>
        <row r="235">
          <cell r="B235" t="str">
            <v>2320499</v>
          </cell>
        </row>
        <row r="235">
          <cell r="D235">
            <v>14000</v>
          </cell>
          <cell r="E235">
            <v>12694</v>
          </cell>
          <cell r="F235">
            <v>22211</v>
          </cell>
        </row>
        <row r="236">
          <cell r="B236" t="str">
            <v>2330401</v>
          </cell>
        </row>
        <row r="237">
          <cell r="B237" t="str">
            <v>2330405</v>
          </cell>
        </row>
        <row r="238">
          <cell r="B238" t="str">
            <v>2330411</v>
          </cell>
        </row>
        <row r="239">
          <cell r="B239" t="str">
            <v>2330413</v>
          </cell>
        </row>
        <row r="240">
          <cell r="B240" t="str">
            <v>2330414</v>
          </cell>
        </row>
        <row r="241">
          <cell r="B241" t="str">
            <v>2330416</v>
          </cell>
        </row>
        <row r="242">
          <cell r="B242" t="str">
            <v>2330417</v>
          </cell>
        </row>
        <row r="243">
          <cell r="B243" t="str">
            <v>2330418</v>
          </cell>
        </row>
        <row r="244">
          <cell r="B244" t="str">
            <v>2330419</v>
          </cell>
        </row>
        <row r="245">
          <cell r="B245" t="str">
            <v>2330420</v>
          </cell>
        </row>
        <row r="246">
          <cell r="B246" t="str">
            <v>2330431</v>
          </cell>
        </row>
        <row r="247">
          <cell r="B247" t="str">
            <v>2330432</v>
          </cell>
        </row>
        <row r="248">
          <cell r="B248" t="str">
            <v>2330433</v>
          </cell>
        </row>
        <row r="249">
          <cell r="B249" t="str">
            <v>2330498</v>
          </cell>
        </row>
        <row r="249">
          <cell r="E249">
            <v>2</v>
          </cell>
        </row>
        <row r="250">
          <cell r="B250" t="str">
            <v>2330499</v>
          </cell>
        </row>
        <row r="251">
          <cell r="B251" t="str">
            <v>2340101</v>
          </cell>
        </row>
        <row r="252">
          <cell r="B252" t="str">
            <v>2340102</v>
          </cell>
        </row>
        <row r="253">
          <cell r="B253" t="str">
            <v>2340103</v>
          </cell>
        </row>
        <row r="254">
          <cell r="B254" t="str">
            <v>2340104</v>
          </cell>
        </row>
        <row r="255">
          <cell r="B255" t="str">
            <v>2340105</v>
          </cell>
        </row>
        <row r="256">
          <cell r="B256" t="str">
            <v>2340106</v>
          </cell>
        </row>
        <row r="257">
          <cell r="B257" t="str">
            <v>2340107</v>
          </cell>
        </row>
        <row r="258">
          <cell r="B258" t="str">
            <v>2340108</v>
          </cell>
        </row>
        <row r="259">
          <cell r="B259" t="str">
            <v>2340109</v>
          </cell>
        </row>
        <row r="260">
          <cell r="B260" t="str">
            <v>2340110</v>
          </cell>
        </row>
        <row r="261">
          <cell r="B261" t="str">
            <v>2340111</v>
          </cell>
        </row>
        <row r="262">
          <cell r="B262" t="str">
            <v>2340199</v>
          </cell>
        </row>
        <row r="263">
          <cell r="B263" t="str">
            <v>2340201</v>
          </cell>
        </row>
        <row r="264">
          <cell r="B264" t="str">
            <v>2340202</v>
          </cell>
        </row>
        <row r="265">
          <cell r="B265" t="str">
            <v>2340203</v>
          </cell>
        </row>
        <row r="266">
          <cell r="B266" t="str">
            <v>2340204</v>
          </cell>
        </row>
        <row r="267">
          <cell r="B267" t="str">
            <v>2340205</v>
          </cell>
        </row>
        <row r="268">
          <cell r="B268" t="str">
            <v>2340299</v>
          </cell>
        </row>
        <row r="278">
          <cell r="B278" t="str">
            <v>23004</v>
          </cell>
        </row>
        <row r="279">
          <cell r="B279" t="str">
            <v>2300802</v>
          </cell>
        </row>
        <row r="279">
          <cell r="D279">
            <v>0</v>
          </cell>
          <cell r="E279">
            <v>108254</v>
          </cell>
          <cell r="F279">
            <v>0</v>
          </cell>
        </row>
        <row r="280">
          <cell r="B280" t="str">
            <v>2300902</v>
          </cell>
        </row>
        <row r="280">
          <cell r="E280">
            <v>33042</v>
          </cell>
        </row>
        <row r="281">
          <cell r="B281" t="str">
            <v>23011</v>
          </cell>
        </row>
        <row r="282">
          <cell r="B282" t="str">
            <v>23104</v>
          </cell>
        </row>
        <row r="282">
          <cell r="E282">
            <v>25993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"/>
  <sheetViews>
    <sheetView tabSelected="1" workbookViewId="0">
      <selection activeCell="B2" sqref="B2:G2"/>
    </sheetView>
  </sheetViews>
  <sheetFormatPr defaultColWidth="9" defaultRowHeight="13.5" outlineLevelCol="6"/>
  <cols>
    <col min="1" max="1" width="10.6333333333333" style="1" customWidth="1"/>
    <col min="2" max="2" width="55.5" style="3" customWidth="1"/>
    <col min="3" max="5" width="14.75" style="1" customWidth="1"/>
    <col min="6" max="7" width="10.6333333333333" style="1" customWidth="1"/>
    <col min="8" max="16384" width="9" style="1"/>
  </cols>
  <sheetData>
    <row r="1" s="1" customFormat="1" ht="14.25" spans="2:7">
      <c r="B1" s="5"/>
      <c r="C1" s="6"/>
      <c r="D1" s="6"/>
      <c r="E1" s="6"/>
      <c r="F1" s="6"/>
      <c r="G1" s="6"/>
    </row>
    <row r="2" s="2" customFormat="1" ht="22.5" spans="2:7">
      <c r="B2" s="7" t="s">
        <v>0</v>
      </c>
      <c r="C2" s="8"/>
      <c r="D2" s="8"/>
      <c r="E2" s="8"/>
      <c r="F2" s="8"/>
      <c r="G2" s="8"/>
    </row>
    <row r="3" s="1" customFormat="1" ht="14.25" customHeight="1" spans="2:7">
      <c r="B3" s="3"/>
      <c r="G3" s="1" t="s">
        <v>1</v>
      </c>
    </row>
    <row r="4" s="1" customFormat="1" ht="27.9" customHeight="1" spans="1:7">
      <c r="A4" s="9" t="s">
        <v>2</v>
      </c>
      <c r="B4" s="9"/>
      <c r="C4" s="9"/>
      <c r="D4" s="9"/>
      <c r="E4" s="9"/>
      <c r="F4" s="9"/>
      <c r="G4" s="9"/>
    </row>
    <row r="5" s="3" customFormat="1" ht="19.5" customHeight="1" spans="1:7">
      <c r="A5" s="10" t="s">
        <v>3</v>
      </c>
      <c r="B5" s="11" t="s">
        <v>4</v>
      </c>
      <c r="C5" s="10" t="s">
        <v>5</v>
      </c>
      <c r="D5" s="10" t="s">
        <v>6</v>
      </c>
      <c r="E5" s="10" t="s">
        <v>7</v>
      </c>
      <c r="F5" s="10"/>
      <c r="G5" s="10"/>
    </row>
    <row r="6" s="3" customFormat="1" ht="60" customHeight="1" spans="1:7">
      <c r="A6" s="10"/>
      <c r="B6" s="11"/>
      <c r="C6" s="10"/>
      <c r="D6" s="10"/>
      <c r="E6" s="10" t="s">
        <v>8</v>
      </c>
      <c r="F6" s="12" t="s">
        <v>9</v>
      </c>
      <c r="G6" s="12" t="s">
        <v>10</v>
      </c>
    </row>
    <row r="7" s="1" customFormat="1" ht="20.1" customHeight="1" spans="1:7">
      <c r="A7" s="13" t="s">
        <v>11</v>
      </c>
      <c r="B7" s="14" t="s">
        <v>12</v>
      </c>
      <c r="C7" s="15">
        <f>SUMPRODUCT('[1]表九之二（需明确收支对象级次的录入表）'!D$7:D$9*(LEFT('[1]表九之二（需明确收支对象级次的录入表）'!$B$7:$B$9,LEN($A7))=$A7))+SUMPRODUCT('[1]表九之三（其它收支录入表）'!D$6:D$282*(LEFT('[1]表九之三（其它收支录入表）'!$B$6:$B$282,LEN($A7))=$A7))</f>
        <v>200000</v>
      </c>
      <c r="D7" s="15">
        <f>SUMPRODUCT('[1]表九之二（需明确收支对象级次的录入表）'!E$7:E$9*(LEFT('[1]表九之二（需明确收支对象级次的录入表）'!$B$7:$B$9,LEN($A7))=$A7))+SUMPRODUCT('[1]表九之三（其它收支录入表）'!E$6:E$282*(LEFT('[1]表九之三（其它收支录入表）'!$B$6:$B$282,LEN($A7))=$A7))</f>
        <v>206868</v>
      </c>
      <c r="E7" s="15">
        <f>SUMPRODUCT('[1]表九之二（需明确收支对象级次的录入表）'!$I$7:$I$9*(LEFT('[1]表九之二（需明确收支对象级次的录入表）'!$B$7:$B$9,LEN($A7))=$A7))+SUMPRODUCT('[1]表九之三（其它收支录入表）'!F$6:F$282*(LEFT('[1]表九之三（其它收支录入表）'!$B$6:$B$282,LEN($A7))=$A7))</f>
        <v>200000</v>
      </c>
      <c r="F7" s="16">
        <f t="shared" ref="F7:F29" si="0">IFERROR($E7/C7,"")</f>
        <v>1</v>
      </c>
      <c r="G7" s="16">
        <f t="shared" ref="G7:G29" si="1">IFERROR($E7/D7,"")</f>
        <v>0.966800085078408</v>
      </c>
    </row>
    <row r="8" s="1" customFormat="1" ht="20.1" customHeight="1" spans="1:7">
      <c r="A8" s="13" t="s">
        <v>13</v>
      </c>
      <c r="B8" s="17" t="s">
        <v>14</v>
      </c>
      <c r="C8" s="15">
        <f>SUMPRODUCT('[1]表九之二（需明确收支对象级次的录入表）'!D$7:D$9*(LEFT('[1]表九之二（需明确收支对象级次的录入表）'!$B$7:$B$9,LEN($A8))=$A8))+SUMPRODUCT('[1]表九之三（其它收支录入表）'!D$6:D$282*(LEFT('[1]表九之三（其它收支录入表）'!$B$6:$B$282,LEN($A8))=$A8))</f>
        <v>0</v>
      </c>
      <c r="D8" s="18">
        <f>SUMPRODUCT('[1]表九之二（需明确收支对象级次的录入表）'!E$7:E$9*(LEFT('[1]表九之二（需明确收支对象级次的录入表）'!$B$7:$B$9,LEN($A8))=$A8))+SUMPRODUCT('[1]表九之三（其它收支录入表）'!E$6:E$282*(LEFT('[1]表九之三（其它收支录入表）'!$B$6:$B$282,LEN($A8))=$A8))</f>
        <v>0</v>
      </c>
      <c r="E8" s="18">
        <f>SUMPRODUCT('[1]表九之二（需明确收支对象级次的录入表）'!$I$7:$I$9*(LEFT('[1]表九之二（需明确收支对象级次的录入表）'!$B$7:$B$9,LEN($A8))=$A8))+SUMPRODUCT('[1]表九之三（其它收支录入表）'!F$6:F$282*(LEFT('[1]表九之三（其它收支录入表）'!$B$6:$B$282,LEN($A8))=$A8))</f>
        <v>0</v>
      </c>
      <c r="F8" s="16" t="str">
        <f t="shared" si="0"/>
        <v/>
      </c>
      <c r="G8" s="16" t="str">
        <f t="shared" si="1"/>
        <v/>
      </c>
    </row>
    <row r="9" s="1" customFormat="1" ht="20.1" customHeight="1" spans="1:7">
      <c r="A9" s="13" t="s">
        <v>15</v>
      </c>
      <c r="B9" s="17" t="s">
        <v>16</v>
      </c>
      <c r="C9" s="19">
        <f>SUMPRODUCT('[1]表九之二（需明确收支对象级次的录入表）'!D$7:D$9*(LEFT('[1]表九之二（需明确收支对象级次的录入表）'!$B$7:$B$9,LEN($A9))=$A9))+SUMPRODUCT('[1]表九之三（其它收支录入表）'!D$6:D$282*(LEFT('[1]表九之三（其它收支录入表）'!$B$6:$B$282,LEN($A9))=$A9))</f>
        <v>0</v>
      </c>
      <c r="D9" s="20">
        <f>SUMPRODUCT('[1]表九之二（需明确收支对象级次的录入表）'!E$7:E$9*(LEFT('[1]表九之二（需明确收支对象级次的录入表）'!$B$7:$B$9,LEN($A9))=$A9))+SUMPRODUCT('[1]表九之三（其它收支录入表）'!E$6:E$282*(LEFT('[1]表九之三（其它收支录入表）'!$B$6:$B$282,LEN($A9))=$A9))</f>
        <v>0</v>
      </c>
      <c r="E9" s="20">
        <f>SUMPRODUCT('[1]表九之二（需明确收支对象级次的录入表）'!$I$7:$I$9*(LEFT('[1]表九之二（需明确收支对象级次的录入表）'!$B$7:$B$9,LEN($A9))=$A9))+SUMPRODUCT('[1]表九之三（其它收支录入表）'!F$6:F$282*(LEFT('[1]表九之三（其它收支录入表）'!$B$6:$B$282,LEN($A9))=$A9))</f>
        <v>0</v>
      </c>
      <c r="F9" s="16" t="str">
        <f t="shared" si="0"/>
        <v/>
      </c>
      <c r="G9" s="16" t="str">
        <f t="shared" si="1"/>
        <v/>
      </c>
    </row>
    <row r="10" s="1" customFormat="1" ht="20.1" customHeight="1" spans="1:7">
      <c r="A10" s="13" t="s">
        <v>17</v>
      </c>
      <c r="B10" s="17" t="s">
        <v>18</v>
      </c>
      <c r="C10" s="19">
        <f>SUMPRODUCT('[1]表九之二（需明确收支对象级次的录入表）'!D$7:D$9*(LEFT('[1]表九之二（需明确收支对象级次的录入表）'!$B$7:$B$9,LEN($A10))=$A10))+SUMPRODUCT('[1]表九之三（其它收支录入表）'!D$6:D$282*(LEFT('[1]表九之三（其它收支录入表）'!$B$6:$B$282,LEN($A10))=$A10))</f>
        <v>0</v>
      </c>
      <c r="D10" s="20">
        <f>SUMPRODUCT('[1]表九之二（需明确收支对象级次的录入表）'!E$7:E$9*(LEFT('[1]表九之二（需明确收支对象级次的录入表）'!$B$7:$B$9,LEN($A10))=$A10))+SUMPRODUCT('[1]表九之三（其它收支录入表）'!E$6:E$282*(LEFT('[1]表九之三（其它收支录入表）'!$B$6:$B$282,LEN($A10))=$A10))</f>
        <v>0</v>
      </c>
      <c r="E10" s="20">
        <f>SUMPRODUCT('[1]表九之二（需明确收支对象级次的录入表）'!$I$7:$I$9*(LEFT('[1]表九之二（需明确收支对象级次的录入表）'!$B$7:$B$9,LEN($A10))=$A10))+SUMPRODUCT('[1]表九之三（其它收支录入表）'!F$6:F$282*(LEFT('[1]表九之三（其它收支录入表）'!$B$6:$B$282,LEN($A10))=$A10))</f>
        <v>0</v>
      </c>
      <c r="F10" s="16" t="str">
        <f t="shared" si="0"/>
        <v/>
      </c>
      <c r="G10" s="16" t="str">
        <f t="shared" si="1"/>
        <v/>
      </c>
    </row>
    <row r="11" s="1" customFormat="1" ht="20.1" customHeight="1" spans="1:7">
      <c r="A11" s="13" t="s">
        <v>19</v>
      </c>
      <c r="B11" s="21" t="s">
        <v>20</v>
      </c>
      <c r="C11" s="19">
        <f>SUMPRODUCT('[1]表九之二（需明确收支对象级次的录入表）'!D$7:D$9*(LEFT('[1]表九之二（需明确收支对象级次的录入表）'!$B$7:$B$9,LEN($A11))=$A11))+SUMPRODUCT('[1]表九之三（其它收支录入表）'!D$6:D$282*(LEFT('[1]表九之三（其它收支录入表）'!$B$6:$B$282,LEN($A11))=$A11))</f>
        <v>0</v>
      </c>
      <c r="D11" s="20">
        <f>SUMPRODUCT('[1]表九之二（需明确收支对象级次的录入表）'!E$7:E$9*(LEFT('[1]表九之二（需明确收支对象级次的录入表）'!$B$7:$B$9,LEN($A11))=$A11))+SUMPRODUCT('[1]表九之三（其它收支录入表）'!E$6:E$282*(LEFT('[1]表九之三（其它收支录入表）'!$B$6:$B$282,LEN($A11))=$A11))</f>
        <v>0</v>
      </c>
      <c r="E11" s="20">
        <f>SUMPRODUCT('[1]表九之二（需明确收支对象级次的录入表）'!$I$7:$I$9*(LEFT('[1]表九之二（需明确收支对象级次的录入表）'!$B$7:$B$9,LEN($A11))=$A11))+SUMPRODUCT('[1]表九之三（其它收支录入表）'!F$6:F$282*(LEFT('[1]表九之三（其它收支录入表）'!$B$6:$B$282,LEN($A11))=$A11))</f>
        <v>0</v>
      </c>
      <c r="F11" s="16" t="str">
        <f t="shared" si="0"/>
        <v/>
      </c>
      <c r="G11" s="16" t="str">
        <f t="shared" si="1"/>
        <v/>
      </c>
    </row>
    <row r="12" s="1" customFormat="1" ht="20.1" customHeight="1" spans="1:7">
      <c r="A12" s="13" t="s">
        <v>21</v>
      </c>
      <c r="B12" s="17" t="s">
        <v>22</v>
      </c>
      <c r="C12" s="19">
        <f>SUMPRODUCT('[1]表九之二（需明确收支对象级次的录入表）'!D$7:D$9*(LEFT('[1]表九之二（需明确收支对象级次的录入表）'!$B$7:$B$9,LEN($A12))=$A12))+SUMPRODUCT('[1]表九之三（其它收支录入表）'!D$6:D$282*(LEFT('[1]表九之三（其它收支录入表）'!$B$6:$B$282,LEN($A12))=$A12))</f>
        <v>4200</v>
      </c>
      <c r="D12" s="20">
        <f>SUMPRODUCT('[1]表九之二（需明确收支对象级次的录入表）'!E$7:E$9*(LEFT('[1]表九之二（需明确收支对象级次的录入表）'!$B$7:$B$9,LEN($A12))=$A12))+SUMPRODUCT('[1]表九之三（其它收支录入表）'!E$6:E$282*(LEFT('[1]表九之三（其它收支录入表）'!$B$6:$B$282,LEN($A12))=$A12))</f>
        <v>0</v>
      </c>
      <c r="E12" s="20">
        <f>SUMPRODUCT('[1]表九之二（需明确收支对象级次的录入表）'!$I$7:$I$9*(LEFT('[1]表九之二（需明确收支对象级次的录入表）'!$B$7:$B$9,LEN($A12))=$A12))+SUMPRODUCT('[1]表九之三（其它收支录入表）'!F$6:F$282*(LEFT('[1]表九之三（其它收支录入表）'!$B$6:$B$282,LEN($A12))=$A12))</f>
        <v>2000</v>
      </c>
      <c r="F12" s="16">
        <f t="shared" si="0"/>
        <v>0.476190476190476</v>
      </c>
      <c r="G12" s="16" t="str">
        <f t="shared" si="1"/>
        <v/>
      </c>
    </row>
    <row r="13" s="1" customFormat="1" ht="20.1" customHeight="1" spans="1:7">
      <c r="A13" s="13" t="s">
        <v>23</v>
      </c>
      <c r="B13" s="17" t="s">
        <v>24</v>
      </c>
      <c r="C13" s="19">
        <f>SUMPRODUCT('[1]表九之二（需明确收支对象级次的录入表）'!D$7:D$9*(LEFT('[1]表九之二（需明确收支对象级次的录入表）'!$B$7:$B$9,LEN($A13))=$A13))+SUMPRODUCT('[1]表九之三（其它收支录入表）'!D$6:D$282*(LEFT('[1]表九之三（其它收支录入表）'!$B$6:$B$282,LEN($A13))=$A13))</f>
        <v>1200</v>
      </c>
      <c r="D13" s="20">
        <f>SUMPRODUCT('[1]表九之二（需明确收支对象级次的录入表）'!E$7:E$9*(LEFT('[1]表九之二（需明确收支对象级次的录入表）'!$B$7:$B$9,LEN($A13))=$A13))+SUMPRODUCT('[1]表九之三（其它收支录入表）'!E$6:E$282*(LEFT('[1]表九之三（其它收支录入表）'!$B$6:$B$282,LEN($A13))=$A13))</f>
        <v>0</v>
      </c>
      <c r="E13" s="20">
        <f>SUMPRODUCT('[1]表九之二（需明确收支对象级次的录入表）'!$I$7:$I$9*(LEFT('[1]表九之二（需明确收支对象级次的录入表）'!$B$7:$B$9,LEN($A13))=$A13))+SUMPRODUCT('[1]表九之三（其它收支录入表）'!F$6:F$282*(LEFT('[1]表九之三（其它收支录入表）'!$B$6:$B$282,LEN($A13))=$A13))</f>
        <v>1000</v>
      </c>
      <c r="F13" s="16">
        <f t="shared" si="0"/>
        <v>0.833333333333333</v>
      </c>
      <c r="G13" s="16" t="str">
        <f t="shared" si="1"/>
        <v/>
      </c>
    </row>
    <row r="14" s="1" customFormat="1" ht="20.1" customHeight="1" spans="1:7">
      <c r="A14" s="13" t="s">
        <v>25</v>
      </c>
      <c r="B14" s="17" t="s">
        <v>26</v>
      </c>
      <c r="C14" s="15">
        <f>SUMPRODUCT('[1]表九之二（需明确收支对象级次的录入表）'!D$7:D$9*(LEFT('[1]表九之二（需明确收支对象级次的录入表）'!$B$7:$B$9,LEN($A14))=$A14))+SUMPRODUCT('[1]表九之三（其它收支录入表）'!D$6:D$282*(LEFT('[1]表九之三（其它收支录入表）'!$B$6:$B$282,LEN($A14))=$A14))</f>
        <v>186500</v>
      </c>
      <c r="D14" s="18">
        <f>SUMPRODUCT('[1]表九之二（需明确收支对象级次的录入表）'!E$7:E$9*(LEFT('[1]表九之二（需明确收支对象级次的录入表）'!$B$7:$B$9,LEN($A14))=$A14))+SUMPRODUCT('[1]表九之三（其它收支录入表）'!E$6:E$282*(LEFT('[1]表九之三（其它收支录入表）'!$B$6:$B$282,LEN($A14))=$A14))</f>
        <v>75132</v>
      </c>
      <c r="E14" s="18">
        <f>SUMPRODUCT('[1]表九之二（需明确收支对象级次的录入表）'!$I$7:$I$9*(LEFT('[1]表九之二（需明确收支对象级次的录入表）'!$B$7:$B$9,LEN($A14))=$A14))+SUMPRODUCT('[1]表九之三（其它收支录入表）'!F$6:F$282*(LEFT('[1]表九之三（其它收支录入表）'!$B$6:$B$282,LEN($A14))=$A14))</f>
        <v>188500</v>
      </c>
      <c r="F14" s="16">
        <f t="shared" si="0"/>
        <v>1.01072386058981</v>
      </c>
      <c r="G14" s="16">
        <f t="shared" si="1"/>
        <v>2.50891763828994</v>
      </c>
    </row>
    <row r="15" s="1" customFormat="1" ht="20.1" customHeight="1" spans="1:7">
      <c r="A15" s="13" t="s">
        <v>27</v>
      </c>
      <c r="B15" s="17" t="s">
        <v>28</v>
      </c>
      <c r="C15" s="19">
        <f>SUMPRODUCT('[1]表九之二（需明确收支对象级次的录入表）'!D$7:D$9*(LEFT('[1]表九之二（需明确收支对象级次的录入表）'!$B$7:$B$9,LEN($A15))=$A15))+SUMPRODUCT('[1]表九之三（其它收支录入表）'!D$6:D$282*(LEFT('[1]表九之三（其它收支录入表）'!$B$6:$B$282,LEN($A15))=$A15))</f>
        <v>186500</v>
      </c>
      <c r="D15" s="19">
        <f>SUMPRODUCT('[1]表九之二（需明确收支对象级次的录入表）'!E$7:E$9*(LEFT('[1]表九之二（需明确收支对象级次的录入表）'!$B$7:$B$9,LEN($A15))=$A15))+SUMPRODUCT('[1]表九之三（其它收支录入表）'!E$6:E$282*(LEFT('[1]表九之三（其它收支录入表）'!$B$6:$B$282,LEN($A15))=$A15))</f>
        <v>74992</v>
      </c>
      <c r="E15" s="19">
        <f>SUMPRODUCT('[1]表九之二（需明确收支对象级次的录入表）'!$I$7:$I$9*(LEFT('[1]表九之二（需明确收支对象级次的录入表）'!$B$7:$B$9,LEN($A15))=$A15))+SUMPRODUCT('[1]表九之三（其它收支录入表）'!F$6:F$282*(LEFT('[1]表九之三（其它收支录入表）'!$B$6:$B$282,LEN($A15))=$A15))</f>
        <v>188500</v>
      </c>
      <c r="F15" s="16">
        <f t="shared" si="0"/>
        <v>1.01072386058981</v>
      </c>
      <c r="G15" s="16">
        <f t="shared" si="1"/>
        <v>2.51360145082142</v>
      </c>
    </row>
    <row r="16" s="1" customFormat="1" ht="20.1" customHeight="1" spans="1:7">
      <c r="A16" s="13" t="s">
        <v>29</v>
      </c>
      <c r="B16" s="17" t="s">
        <v>30</v>
      </c>
      <c r="C16" s="19">
        <f>SUMPRODUCT('[1]表九之二（需明确收支对象级次的录入表）'!D$7:D$9*(LEFT('[1]表九之二（需明确收支对象级次的录入表）'!$B$7:$B$9,LEN($A16))=$A16))+SUMPRODUCT('[1]表九之三（其它收支录入表）'!D$6:D$282*(LEFT('[1]表九之三（其它收支录入表）'!$B$6:$B$282,LEN($A16))=$A16))</f>
        <v>0</v>
      </c>
      <c r="D16" s="19">
        <f>SUMPRODUCT('[1]表九之二（需明确收支对象级次的录入表）'!E$7:E$9*(LEFT('[1]表九之二（需明确收支对象级次的录入表）'!$B$7:$B$9,LEN($A16))=$A16))+SUMPRODUCT('[1]表九之三（其它收支录入表）'!E$6:E$282*(LEFT('[1]表九之三（其它收支录入表）'!$B$6:$B$282,LEN($A16))=$A16))</f>
        <v>0</v>
      </c>
      <c r="E16" s="19">
        <f>SUMPRODUCT('[1]表九之二（需明确收支对象级次的录入表）'!$I$7:$I$9*(LEFT('[1]表九之二（需明确收支对象级次的录入表）'!$B$7:$B$9,LEN($A16))=$A16))+SUMPRODUCT('[1]表九之三（其它收支录入表）'!F$6:F$282*(LEFT('[1]表九之三（其它收支录入表）'!$B$6:$B$282,LEN($A16))=$A16))</f>
        <v>0</v>
      </c>
      <c r="F16" s="16" t="str">
        <f t="shared" si="0"/>
        <v/>
      </c>
      <c r="G16" s="16" t="str">
        <f t="shared" si="1"/>
        <v/>
      </c>
    </row>
    <row r="17" s="1" customFormat="1" ht="20.1" customHeight="1" spans="1:7">
      <c r="A17" s="13" t="s">
        <v>31</v>
      </c>
      <c r="B17" s="17" t="s">
        <v>32</v>
      </c>
      <c r="C17" s="19">
        <f>SUMPRODUCT('[1]表九之二（需明确收支对象级次的录入表）'!D$7:D$9*(LEFT('[1]表九之二（需明确收支对象级次的录入表）'!$B$7:$B$9,LEN($A17))=$A17))+SUMPRODUCT('[1]表九之三（其它收支录入表）'!D$6:D$282*(LEFT('[1]表九之三（其它收支录入表）'!$B$6:$B$282,LEN($A17))=$A17))</f>
        <v>0</v>
      </c>
      <c r="D17" s="19">
        <f>SUMPRODUCT('[1]表九之二（需明确收支对象级次的录入表）'!E$7:E$9*(LEFT('[1]表九之二（需明确收支对象级次的录入表）'!$B$7:$B$9,LEN($A17))=$A17))+SUMPRODUCT('[1]表九之三（其它收支录入表）'!E$6:E$282*(LEFT('[1]表九之三（其它收支录入表）'!$B$6:$B$282,LEN($A17))=$A17))</f>
        <v>1041</v>
      </c>
      <c r="E17" s="19">
        <f>SUMPRODUCT('[1]表九之二（需明确收支对象级次的录入表）'!$I$7:$I$9*(LEFT('[1]表九之二（需明确收支对象级次的录入表）'!$B$7:$B$9,LEN($A17))=$A17))+SUMPRODUCT('[1]表九之三（其它收支录入表）'!F$6:F$282*(LEFT('[1]表九之三（其它收支录入表）'!$B$6:$B$282,LEN($A17))=$A17))</f>
        <v>0</v>
      </c>
      <c r="F17" s="16" t="str">
        <f t="shared" si="0"/>
        <v/>
      </c>
      <c r="G17" s="16">
        <f t="shared" si="1"/>
        <v>0</v>
      </c>
    </row>
    <row r="18" s="1" customFormat="1" ht="20.1" customHeight="1" spans="1:7">
      <c r="A18" s="13" t="s">
        <v>33</v>
      </c>
      <c r="B18" s="17" t="s">
        <v>34</v>
      </c>
      <c r="C18" s="19">
        <f>SUMPRODUCT('[1]表九之二（需明确收支对象级次的录入表）'!D$7:D$9*(LEFT('[1]表九之二（需明确收支对象级次的录入表）'!$B$7:$B$9,LEN($A18))=$A18))+SUMPRODUCT('[1]表九之三（其它收支录入表）'!D$6:D$282*(LEFT('[1]表九之三（其它收支录入表）'!$B$6:$B$282,LEN($A18))=$A18))</f>
        <v>0</v>
      </c>
      <c r="D18" s="19">
        <f>SUMPRODUCT('[1]表九之二（需明确收支对象级次的录入表）'!E$7:E$9*(LEFT('[1]表九之二（需明确收支对象级次的录入表）'!$B$7:$B$9,LEN($A18))=$A18))+SUMPRODUCT('[1]表九之三（其它收支录入表）'!E$6:E$282*(LEFT('[1]表九之三（其它收支录入表）'!$B$6:$B$282,LEN($A18))=$A18))</f>
        <v>-901</v>
      </c>
      <c r="E18" s="19">
        <f>SUMPRODUCT('[1]表九之二（需明确收支对象级次的录入表）'!$I$7:$I$9*(LEFT('[1]表九之二（需明确收支对象级次的录入表）'!$B$7:$B$9,LEN($A18))=$A18))+SUMPRODUCT('[1]表九之三（其它收支录入表）'!F$6:F$282*(LEFT('[1]表九之三（其它收支录入表）'!$B$6:$B$282,LEN($A18))=$A18))</f>
        <v>0</v>
      </c>
      <c r="F18" s="16" t="str">
        <f t="shared" si="0"/>
        <v/>
      </c>
      <c r="G18" s="16">
        <f t="shared" si="1"/>
        <v>0</v>
      </c>
    </row>
    <row r="19" s="1" customFormat="1" ht="20.1" customHeight="1" spans="1:7">
      <c r="A19" s="13" t="s">
        <v>35</v>
      </c>
      <c r="B19" s="17" t="s">
        <v>36</v>
      </c>
      <c r="C19" s="19">
        <f>SUMPRODUCT('[1]表九之二（需明确收支对象级次的录入表）'!D$7:D$9*(LEFT('[1]表九之二（需明确收支对象级次的录入表）'!$B$7:$B$9,LEN($A19))=$A19))+SUMPRODUCT('[1]表九之三（其它收支录入表）'!D$6:D$282*(LEFT('[1]表九之三（其它收支录入表）'!$B$6:$B$282,LEN($A19))=$A19))</f>
        <v>0</v>
      </c>
      <c r="D19" s="19">
        <f>SUMPRODUCT('[1]表九之二（需明确收支对象级次的录入表）'!E$7:E$9*(LEFT('[1]表九之二（需明确收支对象级次的录入表）'!$B$7:$B$9,LEN($A19))=$A19))+SUMPRODUCT('[1]表九之三（其它收支录入表）'!E$6:E$282*(LEFT('[1]表九之三（其它收支录入表）'!$B$6:$B$282,LEN($A19))=$A19))</f>
        <v>0</v>
      </c>
      <c r="E19" s="19">
        <f>SUMPRODUCT('[1]表九之二（需明确收支对象级次的录入表）'!$I$7:$I$9*(LEFT('[1]表九之二（需明确收支对象级次的录入表）'!$B$7:$B$9,LEN($A19))=$A19))+SUMPRODUCT('[1]表九之三（其它收支录入表）'!F$6:F$282*(LEFT('[1]表九之三（其它收支录入表）'!$B$6:$B$282,LEN($A19))=$A19))</f>
        <v>0</v>
      </c>
      <c r="F19" s="16" t="str">
        <f t="shared" si="0"/>
        <v/>
      </c>
      <c r="G19" s="16" t="str">
        <f t="shared" si="1"/>
        <v/>
      </c>
    </row>
    <row r="20" s="1" customFormat="1" ht="20.1" customHeight="1" spans="1:7">
      <c r="A20" s="13" t="s">
        <v>37</v>
      </c>
      <c r="B20" s="17" t="s">
        <v>38</v>
      </c>
      <c r="C20" s="15">
        <f>SUMPRODUCT('[1]表九之二（需明确收支对象级次的录入表）'!D$7:D$9*(LEFT('[1]表九之二（需明确收支对象级次的录入表）'!$B$7:$B$9,LEN($A20))=$A20))+SUMPRODUCT('[1]表九之三（其它收支录入表）'!D$6:D$282*(LEFT('[1]表九之三（其它收支录入表）'!$B$6:$B$282,LEN($A20))=$A20))</f>
        <v>0</v>
      </c>
      <c r="D20" s="18">
        <f>SUMPRODUCT('[1]表九之二（需明确收支对象级次的录入表）'!E$7:E$9*(LEFT('[1]表九之二（需明确收支对象级次的录入表）'!$B$7:$B$9,LEN($A20))=$A20))+SUMPRODUCT('[1]表九之三（其它收支录入表）'!E$6:E$282*(LEFT('[1]表九之三（其它收支录入表）'!$B$6:$B$282,LEN($A20))=$A20))</f>
        <v>0</v>
      </c>
      <c r="E20" s="18">
        <f>SUMPRODUCT('[1]表九之二（需明确收支对象级次的录入表）'!$I$7:$I$9*(LEFT('[1]表九之二（需明确收支对象级次的录入表）'!$B$7:$B$9,LEN($A20))=$A20))+SUMPRODUCT('[1]表九之三（其它收支录入表）'!F$6:F$282*(LEFT('[1]表九之三（其它收支录入表）'!$B$6:$B$282,LEN($A20))=$A20))</f>
        <v>0</v>
      </c>
      <c r="F20" s="16" t="str">
        <f t="shared" si="0"/>
        <v/>
      </c>
      <c r="G20" s="16" t="str">
        <f t="shared" si="1"/>
        <v/>
      </c>
    </row>
    <row r="21" s="1" customFormat="1" ht="20.1" customHeight="1" spans="1:7">
      <c r="A21" s="13" t="s">
        <v>39</v>
      </c>
      <c r="B21" s="17" t="s">
        <v>40</v>
      </c>
      <c r="C21" s="19">
        <f>SUMPRODUCT('[1]表九之二（需明确收支对象级次的录入表）'!D$7:D$9*(LEFT('[1]表九之二（需明确收支对象级次的录入表）'!$B$7:$B$9,LEN($A21))=$A21))+SUMPRODUCT('[1]表九之三（其它收支录入表）'!D$6:D$282*(LEFT('[1]表九之三（其它收支录入表）'!$B$6:$B$282,LEN($A21))=$A21))</f>
        <v>0</v>
      </c>
      <c r="D21" s="19">
        <f>SUMPRODUCT('[1]表九之二（需明确收支对象级次的录入表）'!E$7:E$9*(LEFT('[1]表九之二（需明确收支对象级次的录入表）'!$B$7:$B$9,LEN($A21))=$A21))+SUMPRODUCT('[1]表九之三（其它收支录入表）'!E$6:E$282*(LEFT('[1]表九之三（其它收支录入表）'!$B$6:$B$282,LEN($A21))=$A21))</f>
        <v>0</v>
      </c>
      <c r="E21" s="19">
        <f>SUMPRODUCT('[1]表九之二（需明确收支对象级次的录入表）'!$I$7:$I$9*(LEFT('[1]表九之二（需明确收支对象级次的录入表）'!$B$7:$B$9,LEN($A21))=$A21))+SUMPRODUCT('[1]表九之三（其它收支录入表）'!F$6:F$282*(LEFT('[1]表九之三（其它收支录入表）'!$B$6:$B$282,LEN($A21))=$A21))</f>
        <v>0</v>
      </c>
      <c r="F21" s="16" t="str">
        <f t="shared" si="0"/>
        <v/>
      </c>
      <c r="G21" s="16" t="str">
        <f t="shared" si="1"/>
        <v/>
      </c>
    </row>
    <row r="22" s="1" customFormat="1" ht="20.1" customHeight="1" spans="1:7">
      <c r="A22" s="13" t="s">
        <v>41</v>
      </c>
      <c r="B22" s="17" t="s">
        <v>42</v>
      </c>
      <c r="C22" s="15">
        <f>SUMPRODUCT('[1]表九之二（需明确收支对象级次的录入表）'!D$7:D$9*(LEFT('[1]表九之二（需明确收支对象级次的录入表）'!$B$7:$B$9,LEN($A22))=$A22))+SUMPRODUCT('[1]表九之三（其它收支录入表）'!D$6:D$282*(LEFT('[1]表九之三（其它收支录入表）'!$B$6:$B$282,LEN($A22))=$A22))</f>
        <v>0</v>
      </c>
      <c r="D22" s="18">
        <f>SUMPRODUCT('[1]表九之二（需明确收支对象级次的录入表）'!E$7:E$9*(LEFT('[1]表九之二（需明确收支对象级次的录入表）'!$B$7:$B$9,LEN($A22))=$A22))+SUMPRODUCT('[1]表九之三（其它收支录入表）'!E$6:E$282*(LEFT('[1]表九之三（其它收支录入表）'!$B$6:$B$282,LEN($A22))=$A22))</f>
        <v>0</v>
      </c>
      <c r="E22" s="18">
        <f>SUMPRODUCT('[1]表九之二（需明确收支对象级次的录入表）'!$I$7:$I$9*(LEFT('[1]表九之二（需明确收支对象级次的录入表）'!$B$7:$B$9,LEN($A22))=$A22))+SUMPRODUCT('[1]表九之三（其它收支录入表）'!F$6:F$282*(LEFT('[1]表九之三（其它收支录入表）'!$B$6:$B$282,LEN($A22))=$A22))</f>
        <v>0</v>
      </c>
      <c r="F22" s="16" t="str">
        <f t="shared" si="0"/>
        <v/>
      </c>
      <c r="G22" s="16" t="str">
        <f t="shared" si="1"/>
        <v/>
      </c>
    </row>
    <row r="23" s="1" customFormat="1" ht="20.1" customHeight="1" spans="1:7">
      <c r="A23" s="13" t="s">
        <v>43</v>
      </c>
      <c r="B23" s="17" t="s">
        <v>44</v>
      </c>
      <c r="C23" s="19">
        <f>SUMPRODUCT('[1]表九之二（需明确收支对象级次的录入表）'!D$7:D$9*(LEFT('[1]表九之二（需明确收支对象级次的录入表）'!$B$7:$B$9,LEN($A23))=$A23))+SUMPRODUCT('[1]表九之三（其它收支录入表）'!D$6:D$282*(LEFT('[1]表九之三（其它收支录入表）'!$B$6:$B$282,LEN($A23))=$A23))</f>
        <v>0</v>
      </c>
      <c r="D23" s="19">
        <f>SUMPRODUCT('[1]表九之二（需明确收支对象级次的录入表）'!E$7:E$9*(LEFT('[1]表九之二（需明确收支对象级次的录入表）'!$B$7:$B$9,LEN($A23))=$A23))+SUMPRODUCT('[1]表九之三（其它收支录入表）'!E$6:E$282*(LEFT('[1]表九之三（其它收支录入表）'!$B$6:$B$282,LEN($A23))=$A23))</f>
        <v>0</v>
      </c>
      <c r="E23" s="19">
        <f>SUMPRODUCT('[1]表九之二（需明确收支对象级次的录入表）'!$I$7:$I$9*(LEFT('[1]表九之二（需明确收支对象级次的录入表）'!$B$7:$B$9,LEN($A23))=$A23))+SUMPRODUCT('[1]表九之三（其它收支录入表）'!F$6:F$282*(LEFT('[1]表九之三（其它收支录入表）'!$B$6:$B$282,LEN($A23))=$A23))</f>
        <v>0</v>
      </c>
      <c r="F23" s="16" t="str">
        <f t="shared" si="0"/>
        <v/>
      </c>
      <c r="G23" s="16" t="str">
        <f t="shared" si="1"/>
        <v/>
      </c>
    </row>
    <row r="24" s="1" customFormat="1" ht="20.1" customHeight="1" spans="1:7">
      <c r="A24" s="13" t="s">
        <v>45</v>
      </c>
      <c r="B24" s="17" t="s">
        <v>46</v>
      </c>
      <c r="C24" s="19">
        <f>SUMPRODUCT('[1]表九之二（需明确收支对象级次的录入表）'!D$7:D$9*(LEFT('[1]表九之二（需明确收支对象级次的录入表）'!$B$7:$B$9,LEN($A24))=$A24))+SUMPRODUCT('[1]表九之三（其它收支录入表）'!D$6:D$282*(LEFT('[1]表九之三（其它收支录入表）'!$B$6:$B$282,LEN($A24))=$A24))</f>
        <v>0</v>
      </c>
      <c r="D24" s="19">
        <f>SUMPRODUCT('[1]表九之二（需明确收支对象级次的录入表）'!E$7:E$9*(LEFT('[1]表九之二（需明确收支对象级次的录入表）'!$B$7:$B$9,LEN($A24))=$A24))+SUMPRODUCT('[1]表九之三（其它收支录入表）'!E$6:E$282*(LEFT('[1]表九之三（其它收支录入表）'!$B$6:$B$282,LEN($A24))=$A24))</f>
        <v>0</v>
      </c>
      <c r="E24" s="19">
        <f>SUMPRODUCT('[1]表九之二（需明确收支对象级次的录入表）'!$I$7:$I$9*(LEFT('[1]表九之二（需明确收支对象级次的录入表）'!$B$7:$B$9,LEN($A24))=$A24))+SUMPRODUCT('[1]表九之三（其它收支录入表）'!F$6:F$282*(LEFT('[1]表九之三（其它收支录入表）'!$B$6:$B$282,LEN($A24))=$A24))</f>
        <v>0</v>
      </c>
      <c r="F24" s="16" t="str">
        <f t="shared" si="0"/>
        <v/>
      </c>
      <c r="G24" s="16" t="str">
        <f t="shared" si="1"/>
        <v/>
      </c>
    </row>
    <row r="25" s="1" customFormat="1" ht="20.1" customHeight="1" spans="1:7">
      <c r="A25" s="13" t="s">
        <v>47</v>
      </c>
      <c r="B25" s="17" t="s">
        <v>48</v>
      </c>
      <c r="C25" s="19">
        <f>SUMPRODUCT('[1]表九之二（需明确收支对象级次的录入表）'!D$7:D$9*(LEFT('[1]表九之二（需明确收支对象级次的录入表）'!$B$7:$B$9,LEN($A25))=$A25))+SUMPRODUCT('[1]表九之三（其它收支录入表）'!D$6:D$282*(LEFT('[1]表九之三（其它收支录入表）'!$B$6:$B$282,LEN($A25))=$A25))</f>
        <v>7000</v>
      </c>
      <c r="D25" s="19">
        <f>SUMPRODUCT('[1]表九之二（需明确收支对象级次的录入表）'!E$7:E$9*(LEFT('[1]表九之二（需明确收支对象级次的录入表）'!$B$7:$B$9,LEN($A25))=$A25))+SUMPRODUCT('[1]表九之三（其它收支录入表）'!E$6:E$282*(LEFT('[1]表九之三（其它收支录入表）'!$B$6:$B$282,LEN($A25))=$A25))</f>
        <v>5816</v>
      </c>
      <c r="E25" s="19">
        <f>SUMPRODUCT('[1]表九之二（需明确收支对象级次的录入表）'!$I$7:$I$9*(LEFT('[1]表九之二（需明确收支对象级次的录入表）'!$B$7:$B$9,LEN($A25))=$A25))+SUMPRODUCT('[1]表九之三（其它收支录入表）'!F$6:F$282*(LEFT('[1]表九之三（其它收支录入表）'!$B$6:$B$282,LEN($A25))=$A25))</f>
        <v>7000</v>
      </c>
      <c r="F25" s="16">
        <f t="shared" si="0"/>
        <v>1</v>
      </c>
      <c r="G25" s="16">
        <f t="shared" si="1"/>
        <v>1.20357634112792</v>
      </c>
    </row>
    <row r="26" s="1" customFormat="1" ht="20.1" customHeight="1" spans="1:7">
      <c r="A26" s="13" t="s">
        <v>49</v>
      </c>
      <c r="B26" s="17" t="s">
        <v>50</v>
      </c>
      <c r="C26" s="19">
        <f>SUMPRODUCT('[1]表九之二（需明确收支对象级次的录入表）'!D$7:D$9*(LEFT('[1]表九之二（需明确收支对象级次的录入表）'!$B$7:$B$9,LEN($A26))=$A26))+SUMPRODUCT('[1]表九之三（其它收支录入表）'!D$6:D$282*(LEFT('[1]表九之三（其它收支录入表）'!$B$6:$B$282,LEN($A26))=$A26))</f>
        <v>0</v>
      </c>
      <c r="D26" s="19">
        <f>SUMPRODUCT('[1]表九之二（需明确收支对象级次的录入表）'!E$7:E$9*(LEFT('[1]表九之二（需明确收支对象级次的录入表）'!$B$7:$B$9,LEN($A26))=$A26))+SUMPRODUCT('[1]表九之三（其它收支录入表）'!E$6:E$282*(LEFT('[1]表九之三（其它收支录入表）'!$B$6:$B$282,LEN($A26))=$A26))</f>
        <v>0</v>
      </c>
      <c r="E26" s="19">
        <f>SUMPRODUCT('[1]表九之二（需明确收支对象级次的录入表）'!$I$7:$I$9*(LEFT('[1]表九之二（需明确收支对象级次的录入表）'!$B$7:$B$9,LEN($A26))=$A26))+SUMPRODUCT('[1]表九之三（其它收支录入表）'!F$6:F$282*(LEFT('[1]表九之三（其它收支录入表）'!$B$6:$B$282,LEN($A26))=$A26))</f>
        <v>0</v>
      </c>
      <c r="F26" s="16" t="str">
        <f t="shared" si="0"/>
        <v/>
      </c>
      <c r="G26" s="16" t="str">
        <f t="shared" si="1"/>
        <v/>
      </c>
    </row>
    <row r="27" s="1" customFormat="1" ht="20.1" customHeight="1" spans="1:7">
      <c r="A27" s="13" t="s">
        <v>51</v>
      </c>
      <c r="B27" s="17" t="s">
        <v>52</v>
      </c>
      <c r="C27" s="15">
        <f>SUMPRODUCT('[1]表九之二（需明确收支对象级次的录入表）'!D$7:D$9*(LEFT('[1]表九之二（需明确收支对象级次的录入表）'!$B$7:$B$9,LEN($A27))=$A27))+SUMPRODUCT('[1]表九之三（其它收支录入表）'!D$6:D$282*(LEFT('[1]表九之三（其它收支录入表）'!$B$6:$B$282,LEN($A27))=$A27))</f>
        <v>0</v>
      </c>
      <c r="D27" s="18">
        <f>SUMPRODUCT('[1]表九之二（需明确收支对象级次的录入表）'!E$7:E$9*(LEFT('[1]表九之二（需明确收支对象级次的录入表）'!$B$7:$B$9,LEN($A27))=$A27))+SUMPRODUCT('[1]表九之三（其它收支录入表）'!E$6:E$282*(LEFT('[1]表九之三（其它收支录入表）'!$B$6:$B$282,LEN($A27))=$A27))</f>
        <v>0</v>
      </c>
      <c r="E27" s="18">
        <f>SUMPRODUCT('[1]表九之二（需明确收支对象级次的录入表）'!$I$7:$I$9*(LEFT('[1]表九之二（需明确收支对象级次的录入表）'!$B$7:$B$9,LEN($A27))=$A27))+SUMPRODUCT('[1]表九之三（其它收支录入表）'!F$6:F$282*(LEFT('[1]表九之三（其它收支录入表）'!$B$6:$B$282,LEN($A27))=$A27))</f>
        <v>0</v>
      </c>
      <c r="F27" s="16" t="str">
        <f t="shared" si="0"/>
        <v/>
      </c>
      <c r="G27" s="16" t="str">
        <f t="shared" si="1"/>
        <v/>
      </c>
    </row>
    <row r="28" s="1" customFormat="1" ht="20.1" customHeight="1" spans="1:7">
      <c r="A28" s="13" t="s">
        <v>53</v>
      </c>
      <c r="B28" s="17" t="s">
        <v>54</v>
      </c>
      <c r="C28" s="19">
        <f>SUMPRODUCT('[1]表九之二（需明确收支对象级次的录入表）'!D$7:D$9*(LEFT('[1]表九之二（需明确收支对象级次的录入表）'!$B$7:$B$9,LEN($A28))=$A28))+SUMPRODUCT('[1]表九之三（其它收支录入表）'!D$6:D$282*(LEFT('[1]表九之三（其它收支录入表）'!$B$6:$B$282,LEN($A28))=$A28))</f>
        <v>0</v>
      </c>
      <c r="D28" s="19">
        <f>SUMPRODUCT('[1]表九之二（需明确收支对象级次的录入表）'!E$7:E$9*(LEFT('[1]表九之二（需明确收支对象级次的录入表）'!$B$7:$B$9,LEN($A28))=$A28))+SUMPRODUCT('[1]表九之三（其它收支录入表）'!E$6:E$282*(LEFT('[1]表九之三（其它收支录入表）'!$B$6:$B$282,LEN($A28))=$A28))</f>
        <v>0</v>
      </c>
      <c r="E28" s="19">
        <f>SUMPRODUCT('[1]表九之二（需明确收支对象级次的录入表）'!$I$7:$I$9*(LEFT('[1]表九之二（需明确收支对象级次的录入表）'!$B$7:$B$9,LEN($A28))=$A28))+SUMPRODUCT('[1]表九之三（其它收支录入表）'!F$6:F$282*(LEFT('[1]表九之三（其它收支录入表）'!$B$6:$B$282,LEN($A28))=$A28))</f>
        <v>0</v>
      </c>
      <c r="F28" s="16" t="str">
        <f t="shared" si="0"/>
        <v/>
      </c>
      <c r="G28" s="16" t="str">
        <f t="shared" si="1"/>
        <v/>
      </c>
    </row>
    <row r="29" s="1" customFormat="1" ht="20.1" customHeight="1" spans="1:7">
      <c r="A29" s="13" t="s">
        <v>55</v>
      </c>
      <c r="B29" s="17" t="s">
        <v>56</v>
      </c>
      <c r="C29" s="19">
        <f>SUMPRODUCT('[1]表九之二（需明确收支对象级次的录入表）'!D$7:D$9*(LEFT('[1]表九之二（需明确收支对象级次的录入表）'!$B$7:$B$9,LEN($A29))=$A29))+SUMPRODUCT('[1]表九之三（其它收支录入表）'!D$6:D$282*(LEFT('[1]表九之三（其它收支录入表）'!$B$6:$B$282,LEN($A29))=$A29))</f>
        <v>0</v>
      </c>
      <c r="D29" s="19">
        <f>SUMPRODUCT('[1]表九之二（需明确收支对象级次的录入表）'!E$7:E$9*(LEFT('[1]表九之二（需明确收支对象级次的录入表）'!$B$7:$B$9,LEN($A29))=$A29))+SUMPRODUCT('[1]表九之三（其它收支录入表）'!E$6:E$282*(LEFT('[1]表九之三（其它收支录入表）'!$B$6:$B$282,LEN($A29))=$A29))</f>
        <v>0</v>
      </c>
      <c r="E29" s="19">
        <f>SUMPRODUCT('[1]表九之二（需明确收支对象级次的录入表）'!$I$7:$I$9*(LEFT('[1]表九之二（需明确收支对象级次的录入表）'!$B$7:$B$9,LEN($A29))=$A29))+SUMPRODUCT('[1]表九之三（其它收支录入表）'!F$6:F$282*(LEFT('[1]表九之三（其它收支录入表）'!$B$6:$B$282,LEN($A29))=$A29))</f>
        <v>0</v>
      </c>
      <c r="F29" s="16" t="str">
        <f t="shared" si="0"/>
        <v/>
      </c>
      <c r="G29" s="16" t="str">
        <f t="shared" si="1"/>
        <v/>
      </c>
    </row>
    <row r="30" s="1" customFormat="1" ht="20.1" customHeight="1" spans="1:7">
      <c r="A30" s="13"/>
      <c r="B30" s="17"/>
      <c r="C30" s="19"/>
      <c r="D30" s="19"/>
      <c r="E30" s="19"/>
      <c r="F30" s="16"/>
      <c r="G30" s="16"/>
    </row>
    <row r="31" s="1" customFormat="1" ht="20.1" customHeight="1" spans="1:7">
      <c r="A31" s="13" t="s">
        <v>57</v>
      </c>
      <c r="B31" s="17" t="s">
        <v>58</v>
      </c>
      <c r="C31" s="19">
        <f>SUMPRODUCT('[1]表九之二（需明确收支对象级次的录入表）'!D$7:D$9*(LEFT('[1]表九之二（需明确收支对象级次的录入表）'!$B$7:$B$9,LEN($A31))=$A31))+SUMPRODUCT('[1]表九之三（其它收支录入表）'!D$6:D$282*(LEFT('[1]表九之三（其它收支录入表）'!$B$6:$B$282,LEN($A31))=$A31))</f>
        <v>1100</v>
      </c>
      <c r="D31" s="19">
        <f>SUMPRODUCT('[1]表九之二（需明确收支对象级次的录入表）'!E$7:E$9*(LEFT('[1]表九之二（需明确收支对象级次的录入表）'!$B$7:$B$9,LEN($A31))=$A31))+SUMPRODUCT('[1]表九之三（其它收支录入表）'!E$6:E$282*(LEFT('[1]表九之三（其它收支录入表）'!$B$6:$B$282,LEN($A31))=$A31))</f>
        <v>1338</v>
      </c>
      <c r="E31" s="19">
        <f>SUMPRODUCT('[1]表九之二（需明确收支对象级次的录入表）'!$I$7:$I$9*(LEFT('[1]表九之二（需明确收支对象级次的录入表）'!$B$7:$B$9,LEN($A31))=$A31))+SUMPRODUCT('[1]表九之三（其它收支录入表）'!F$6:F$282*(LEFT('[1]表九之三（其它收支录入表）'!$B$6:$B$282,LEN($A31))=$A31))</f>
        <v>1500</v>
      </c>
      <c r="F31" s="16">
        <f t="shared" ref="F31:F37" si="2">IFERROR($E31/C31,"")</f>
        <v>1.36363636363636</v>
      </c>
      <c r="G31" s="16">
        <f t="shared" ref="G31:G37" si="3">IFERROR($E31/D31,"")</f>
        <v>1.12107623318386</v>
      </c>
    </row>
    <row r="32" s="1" customFormat="1" ht="20.1" customHeight="1" spans="1:7">
      <c r="A32" s="13" t="s">
        <v>59</v>
      </c>
      <c r="B32" s="17" t="s">
        <v>60</v>
      </c>
      <c r="C32" s="15">
        <f>SUMPRODUCT('[1]表九之二（需明确收支对象级次的录入表）'!D$7:D$9*(LEFT('[1]表九之二（需明确收支对象级次的录入表）'!$B$7:$B$9,LEN($A32))=$A32))+SUMPRODUCT('[1]表九之三（其它收支录入表）'!D$6:D$282*(LEFT('[1]表九之三（其它收支录入表）'!$B$6:$B$282,LEN($A32))=$A32))</f>
        <v>0</v>
      </c>
      <c r="D32" s="18">
        <f>SUMPRODUCT('[1]表九之二（需明确收支对象级次的录入表）'!E$7:E$9*(LEFT('[1]表九之二（需明确收支对象级次的录入表）'!$B$7:$B$9,LEN($A32))=$A32))+SUMPRODUCT('[1]表九之三（其它收支录入表）'!E$6:E$282*(LEFT('[1]表九之三（其它收支录入表）'!$B$6:$B$282,LEN($A32))=$A32))</f>
        <v>0</v>
      </c>
      <c r="E32" s="18">
        <f>SUMPRODUCT('[1]表九之二（需明确收支对象级次的录入表）'!$I$7:$I$9*(LEFT('[1]表九之二（需明确收支对象级次的录入表）'!$B$7:$B$9,LEN($A32))=$A32))+SUMPRODUCT('[1]表九之三（其它收支录入表）'!F$6:F$282*(LEFT('[1]表九之三（其它收支录入表）'!$B$6:$B$282,LEN($A32))=$A32))</f>
        <v>0</v>
      </c>
      <c r="F32" s="16" t="str">
        <f t="shared" si="2"/>
        <v/>
      </c>
      <c r="G32" s="16" t="str">
        <f t="shared" si="3"/>
        <v/>
      </c>
    </row>
    <row r="33" s="1" customFormat="1" ht="20.1" customHeight="1" spans="1:7">
      <c r="A33" s="13" t="s">
        <v>61</v>
      </c>
      <c r="B33" s="17" t="s">
        <v>62</v>
      </c>
      <c r="C33" s="19">
        <f>SUMPRODUCT('[1]表九之二（需明确收支对象级次的录入表）'!D$7:D$9*(LEFT('[1]表九之二（需明确收支对象级次的录入表）'!$B$7:$B$9,LEN($A33))=$A33))+SUMPRODUCT('[1]表九之三（其它收支录入表）'!D$6:D$282*(LEFT('[1]表九之三（其它收支录入表）'!$B$6:$B$282,LEN($A33))=$A33))</f>
        <v>0</v>
      </c>
      <c r="D33" s="19">
        <f>SUMPRODUCT('[1]表九之二（需明确收支对象级次的录入表）'!E$7:E$9*(LEFT('[1]表九之二（需明确收支对象级次的录入表）'!$B$7:$B$9,LEN($A33))=$A33))+SUMPRODUCT('[1]表九之三（其它收支录入表）'!E$6:E$282*(LEFT('[1]表九之三（其它收支录入表）'!$B$6:$B$282,LEN($A33))=$A33))</f>
        <v>0</v>
      </c>
      <c r="E33" s="19">
        <f>SUMPRODUCT('[1]表九之二（需明确收支对象级次的录入表）'!$I$7:$I$9*(LEFT('[1]表九之二（需明确收支对象级次的录入表）'!$B$7:$B$9,LEN($A33))=$A33))+SUMPRODUCT('[1]表九之三（其它收支录入表）'!F$6:F$282*(LEFT('[1]表九之三（其它收支录入表）'!$B$6:$B$282,LEN($A33))=$A33))</f>
        <v>0</v>
      </c>
      <c r="F33" s="16" t="str">
        <f t="shared" si="2"/>
        <v/>
      </c>
      <c r="G33" s="16" t="str">
        <f t="shared" si="3"/>
        <v/>
      </c>
    </row>
    <row r="34" s="1" customFormat="1" ht="20.1" customHeight="1" spans="1:7">
      <c r="A34" s="13" t="s">
        <v>63</v>
      </c>
      <c r="B34" s="17" t="s">
        <v>64</v>
      </c>
      <c r="C34" s="19">
        <f>SUMPRODUCT('[1]表九之二（需明确收支对象级次的录入表）'!D$7:D$9*(LEFT('[1]表九之二（需明确收支对象级次的录入表）'!$B$7:$B$9,LEN($A34))=$A34))+SUMPRODUCT('[1]表九之三（其它收支录入表）'!D$6:D$282*(LEFT('[1]表九之三（其它收支录入表）'!$B$6:$B$282,LEN($A34))=$A34))</f>
        <v>0</v>
      </c>
      <c r="D34" s="19">
        <f>SUMPRODUCT('[1]表九之二（需明确收支对象级次的录入表）'!E$7:E$9*(LEFT('[1]表九之二（需明确收支对象级次的录入表）'!$B$7:$B$9,LEN($A34))=$A34))+SUMPRODUCT('[1]表九之三（其它收支录入表）'!E$6:E$282*(LEFT('[1]表九之三（其它收支录入表）'!$B$6:$B$282,LEN($A34))=$A34))</f>
        <v>0</v>
      </c>
      <c r="E34" s="19">
        <f>SUMPRODUCT('[1]表九之二（需明确收支对象级次的录入表）'!$I$7:$I$9*(LEFT('[1]表九之二（需明确收支对象级次的录入表）'!$B$7:$B$9,LEN($A34))=$A34))+SUMPRODUCT('[1]表九之三（其它收支录入表）'!F$6:F$282*(LEFT('[1]表九之三（其它收支录入表）'!$B$6:$B$282,LEN($A34))=$A34))</f>
        <v>0</v>
      </c>
      <c r="F34" s="16" t="str">
        <f t="shared" si="2"/>
        <v/>
      </c>
      <c r="G34" s="16" t="str">
        <f t="shared" si="3"/>
        <v/>
      </c>
    </row>
    <row r="35" s="1" customFormat="1" ht="20.1" customHeight="1" spans="1:7">
      <c r="A35" s="13" t="s">
        <v>65</v>
      </c>
      <c r="B35" s="17" t="s">
        <v>66</v>
      </c>
      <c r="C35" s="19">
        <f>SUMPRODUCT('[1]表九之二（需明确收支对象级次的录入表）'!D$7:D$9*(LEFT('[1]表九之二（需明确收支对象级次的录入表）'!$B$7:$B$9,LEN($A35))=$A35))+SUMPRODUCT('[1]表九之三（其它收支录入表）'!D$6:D$282*(LEFT('[1]表九之三（其它收支录入表）'!$B$6:$B$282,LEN($A35))=$A35))</f>
        <v>0</v>
      </c>
      <c r="D35" s="19">
        <f>SUMPRODUCT('[1]表九之二（需明确收支对象级次的录入表）'!E$7:E$9*(LEFT('[1]表九之二（需明确收支对象级次的录入表）'!$B$7:$B$9,LEN($A35))=$A35))+SUMPRODUCT('[1]表九之三（其它收支录入表）'!E$6:E$282*(LEFT('[1]表九之三（其它收支录入表）'!$B$6:$B$282,LEN($A35))=$A35))</f>
        <v>0</v>
      </c>
      <c r="E35" s="19">
        <f>SUMPRODUCT('[1]表九之二（需明确收支对象级次的录入表）'!$I$7:$I$9*(LEFT('[1]表九之二（需明确收支对象级次的录入表）'!$B$7:$B$9,LEN($A35))=$A35))+SUMPRODUCT('[1]表九之三（其它收支录入表）'!F$6:F$282*(LEFT('[1]表九之三（其它收支录入表）'!$B$6:$B$282,LEN($A35))=$A35))</f>
        <v>0</v>
      </c>
      <c r="F35" s="16" t="str">
        <f t="shared" si="2"/>
        <v/>
      </c>
      <c r="G35" s="16" t="str">
        <f t="shared" si="3"/>
        <v/>
      </c>
    </row>
    <row r="36" s="1" customFormat="1" ht="20.1" customHeight="1" spans="1:7">
      <c r="A36" s="13" t="s">
        <v>67</v>
      </c>
      <c r="B36" s="17" t="s">
        <v>68</v>
      </c>
      <c r="C36" s="19">
        <f>SUMPRODUCT('[1]表九之二（需明确收支对象级次的录入表）'!D$7:D$9*(LEFT('[1]表九之二（需明确收支对象级次的录入表）'!$B$7:$B$9,LEN($A36))=$A36))+SUMPRODUCT('[1]表九之三（其它收支录入表）'!D$6:D$282*(LEFT('[1]表九之三（其它收支录入表）'!$B$6:$B$282,LEN($A36))=$A36))</f>
        <v>0</v>
      </c>
      <c r="D36" s="19">
        <f>SUMPRODUCT('[1]表九之二（需明确收支对象级次的录入表）'!E$7:E$9*(LEFT('[1]表九之二（需明确收支对象级次的录入表）'!$B$7:$B$9,LEN($A36))=$A36))+SUMPRODUCT('[1]表九之三（其它收支录入表）'!E$6:E$282*(LEFT('[1]表九之三（其它收支录入表）'!$B$6:$B$282,LEN($A36))=$A36))</f>
        <v>0</v>
      </c>
      <c r="E36" s="19">
        <f>SUMPRODUCT('[1]表九之二（需明确收支对象级次的录入表）'!$I$7:$I$9*(LEFT('[1]表九之二（需明确收支对象级次的录入表）'!$B$7:$B$9,LEN($A36))=$A36))+SUMPRODUCT('[1]表九之三（其它收支录入表）'!F$6:F$282*(LEFT('[1]表九之三（其它收支录入表）'!$B$6:$B$282,LEN($A36))=$A36))</f>
        <v>0</v>
      </c>
      <c r="F36" s="16" t="str">
        <f t="shared" si="2"/>
        <v/>
      </c>
      <c r="G36" s="16" t="str">
        <f t="shared" si="3"/>
        <v/>
      </c>
    </row>
    <row r="37" s="1" customFormat="1" ht="20.1" customHeight="1" spans="1:7">
      <c r="A37" s="13" t="s">
        <v>69</v>
      </c>
      <c r="B37" s="17" t="s">
        <v>70</v>
      </c>
      <c r="C37" s="19">
        <f>SUMPRODUCT('[1]表九之二（需明确收支对象级次的录入表）'!D$7:D$9*(LEFT('[1]表九之二（需明确收支对象级次的录入表）'!$B$7:$B$9,LEN($A37))=$A37))+SUMPRODUCT('[1]表九之三（其它收支录入表）'!D$6:D$282*(LEFT('[1]表九之三（其它收支录入表）'!$B$6:$B$282,LEN($A37))=$A37))</f>
        <v>0</v>
      </c>
      <c r="D37" s="19">
        <f>SUMPRODUCT('[1]表九之二（需明确收支对象级次的录入表）'!E$7:E$9*(LEFT('[1]表九之二（需明确收支对象级次的录入表）'!$B$7:$B$9,LEN($A37))=$A37))+SUMPRODUCT('[1]表九之三（其它收支录入表）'!E$6:E$282*(LEFT('[1]表九之三（其它收支录入表）'!$B$6:$B$282,LEN($A37))=$A37))</f>
        <v>0</v>
      </c>
      <c r="E37" s="19">
        <f>SUMPRODUCT('[1]表九之二（需明确收支对象级次的录入表）'!$I$7:$I$9*(LEFT('[1]表九之二（需明确收支对象级次的录入表）'!$B$7:$B$9,LEN($A37))=$A37))+SUMPRODUCT('[1]表九之三（其它收支录入表）'!F$6:F$282*(LEFT('[1]表九之三（其它收支录入表）'!$B$6:$B$282,LEN($A37))=$A37))</f>
        <v>0</v>
      </c>
      <c r="F37" s="16" t="str">
        <f t="shared" si="2"/>
        <v/>
      </c>
      <c r="G37" s="16" t="str">
        <f t="shared" si="3"/>
        <v/>
      </c>
    </row>
    <row r="38" s="1" customFormat="1" ht="20.1" customHeight="1" spans="1:7">
      <c r="A38" s="13"/>
      <c r="B38" s="17"/>
      <c r="C38" s="19"/>
      <c r="D38" s="19"/>
      <c r="E38" s="19"/>
      <c r="F38" s="16"/>
      <c r="G38" s="16"/>
    </row>
    <row r="39" s="1" customFormat="1" ht="20.1" customHeight="1" spans="1:7">
      <c r="A39" s="13" t="s">
        <v>71</v>
      </c>
      <c r="B39" s="17" t="s">
        <v>72</v>
      </c>
      <c r="C39" s="19">
        <f>SUMPRODUCT('[1]表九之二（需明确收支对象级次的录入表）'!D$7:D$9*(LEFT('[1]表九之二（需明确收支对象级次的录入表）'!$B$7:$B$9,LEN($A39))=$A39))+SUMPRODUCT('[1]表九之三（其它收支录入表）'!D$6:D$282*(LEFT('[1]表九之三（其它收支录入表）'!$B$6:$B$282,LEN($A39))=$A39))</f>
        <v>0</v>
      </c>
      <c r="D39" s="19">
        <f>SUMPRODUCT('[1]表九之二（需明确收支对象级次的录入表）'!E$7:E$9*(LEFT('[1]表九之二（需明确收支对象级次的录入表）'!$B$7:$B$9,LEN($A39))=$A39))+SUMPRODUCT('[1]表九之三（其它收支录入表）'!E$6:E$282*(LEFT('[1]表九之三（其它收支录入表）'!$B$6:$B$282,LEN($A39))=$A39))</f>
        <v>124582</v>
      </c>
      <c r="E39" s="19">
        <f>SUMPRODUCT('[1]表九之二（需明确收支对象级次的录入表）'!$I$7:$I$9*(LEFT('[1]表九之二（需明确收支对象级次的录入表）'!$B$7:$B$9,LEN($A39))=$A39))+SUMPRODUCT('[1]表九之三（其它收支录入表）'!F$6:F$282*(LEFT('[1]表九之三（其它收支录入表）'!$B$6:$B$282,LEN($A39))=$A39))</f>
        <v>0</v>
      </c>
      <c r="F39" s="16" t="str">
        <f t="shared" ref="F39:F58" si="4">IFERROR($E39/C39,"")</f>
        <v/>
      </c>
      <c r="G39" s="16">
        <f t="shared" ref="G39:G58" si="5">IFERROR($E39/D39,"")</f>
        <v>0</v>
      </c>
    </row>
    <row r="40" s="1" customFormat="1" ht="20.1" customHeight="1" spans="1:7">
      <c r="A40" s="13" t="s">
        <v>73</v>
      </c>
      <c r="B40" s="17" t="s">
        <v>74</v>
      </c>
      <c r="C40" s="15">
        <f>SUMPRODUCT('[1]表九之二（需明确收支对象级次的录入表）'!D$7:D$9*(LEFT('[1]表九之二（需明确收支对象级次的录入表）'!$B$7:$B$9,LEN($A40))=$A40))+SUMPRODUCT('[1]表九之三（其它收支录入表）'!D$6:D$282*(LEFT('[1]表九之三（其它收支录入表）'!$B$6:$B$282,LEN($A40))=$A40))</f>
        <v>0</v>
      </c>
      <c r="D40" s="18">
        <f>SUMPRODUCT('[1]表九之二（需明确收支对象级次的录入表）'!E$7:E$9*(LEFT('[1]表九之二（需明确收支对象级次的录入表）'!$B$7:$B$9,LEN($A40))=$A40))+SUMPRODUCT('[1]表九之三（其它收支录入表）'!E$6:E$282*(LEFT('[1]表九之三（其它收支录入表）'!$B$6:$B$282,LEN($A40))=$A40))</f>
        <v>0</v>
      </c>
      <c r="E40" s="18">
        <f>SUMPRODUCT('[1]表九之二（需明确收支对象级次的录入表）'!$I$7:$I$9*(LEFT('[1]表九之二（需明确收支对象级次的录入表）'!$B$7:$B$9,LEN($A40))=$A40))+SUMPRODUCT('[1]表九之三（其它收支录入表）'!F$6:F$282*(LEFT('[1]表九之三（其它收支录入表）'!$B$6:$B$282,LEN($A40))=$A40))</f>
        <v>0</v>
      </c>
      <c r="F40" s="16" t="str">
        <f t="shared" si="4"/>
        <v/>
      </c>
      <c r="G40" s="16" t="str">
        <f t="shared" si="5"/>
        <v/>
      </c>
    </row>
    <row r="41" s="1" customFormat="1" ht="20.1" customHeight="1" spans="1:7">
      <c r="A41" s="13" t="s">
        <v>75</v>
      </c>
      <c r="B41" s="17" t="s">
        <v>76</v>
      </c>
      <c r="C41" s="19">
        <f>SUMPRODUCT('[1]表九之二（需明确收支对象级次的录入表）'!D$7:D$9*(LEFT('[1]表九之二（需明确收支对象级次的录入表）'!$B$7:$B$9,LEN($A41))=$A41))+SUMPRODUCT('[1]表九之三（其它收支录入表）'!D$6:D$282*(LEFT('[1]表九之三（其它收支录入表）'!$B$6:$B$282,LEN($A41))=$A41))</f>
        <v>0</v>
      </c>
      <c r="D41" s="19">
        <f>SUMPRODUCT('[1]表九之二（需明确收支对象级次的录入表）'!E$7:E$9*(LEFT('[1]表九之二（需明确收支对象级次的录入表）'!$B$7:$B$9,LEN($A41))=$A41))+SUMPRODUCT('[1]表九之三（其它收支录入表）'!E$6:E$282*(LEFT('[1]表九之三（其它收支录入表）'!$B$6:$B$282,LEN($A41))=$A41))</f>
        <v>0</v>
      </c>
      <c r="E41" s="19">
        <f>SUMPRODUCT('[1]表九之二（需明确收支对象级次的录入表）'!$I$7:$I$9*(LEFT('[1]表九之二（需明确收支对象级次的录入表）'!$B$7:$B$9,LEN($A41))=$A41))+SUMPRODUCT('[1]表九之三（其它收支录入表）'!F$6:F$282*(LEFT('[1]表九之三（其它收支录入表）'!$B$6:$B$282,LEN($A41))=$A41))</f>
        <v>0</v>
      </c>
      <c r="F41" s="16" t="str">
        <f t="shared" si="4"/>
        <v/>
      </c>
      <c r="G41" s="16" t="str">
        <f t="shared" si="5"/>
        <v/>
      </c>
    </row>
    <row r="42" s="1" customFormat="1" ht="20.1" customHeight="1" spans="1:7">
      <c r="A42" s="13" t="s">
        <v>77</v>
      </c>
      <c r="B42" s="17" t="s">
        <v>78</v>
      </c>
      <c r="C42" s="19">
        <f>SUMPRODUCT('[1]表九之二（需明确收支对象级次的录入表）'!D$7:D$9*(LEFT('[1]表九之二（需明确收支对象级次的录入表）'!$B$7:$B$9,LEN($A42))=$A42))+SUMPRODUCT('[1]表九之三（其它收支录入表）'!D$6:D$282*(LEFT('[1]表九之三（其它收支录入表）'!$B$6:$B$282,LEN($A42))=$A42))</f>
        <v>0</v>
      </c>
      <c r="D42" s="19">
        <f>SUMPRODUCT('[1]表九之二（需明确收支对象级次的录入表）'!E$7:E$9*(LEFT('[1]表九之二（需明确收支对象级次的录入表）'!$B$7:$B$9,LEN($A42))=$A42))+SUMPRODUCT('[1]表九之三（其它收支录入表）'!E$6:E$282*(LEFT('[1]表九之三（其它收支录入表）'!$B$6:$B$282,LEN($A42))=$A42))</f>
        <v>0</v>
      </c>
      <c r="E42" s="19">
        <f>SUMPRODUCT('[1]表九之二（需明确收支对象级次的录入表）'!$I$7:$I$9*(LEFT('[1]表九之二（需明确收支对象级次的录入表）'!$B$7:$B$9,LEN($A42))=$A42))+SUMPRODUCT('[1]表九之三（其它收支录入表）'!F$6:F$282*(LEFT('[1]表九之三（其它收支录入表）'!$B$6:$B$282,LEN($A42))=$A42))</f>
        <v>0</v>
      </c>
      <c r="F42" s="16" t="str">
        <f t="shared" si="4"/>
        <v/>
      </c>
      <c r="G42" s="16" t="str">
        <f t="shared" si="5"/>
        <v/>
      </c>
    </row>
    <row r="43" s="1" customFormat="1" ht="20.1" customHeight="1" spans="1:7">
      <c r="A43" s="13" t="s">
        <v>79</v>
      </c>
      <c r="B43" s="17" t="s">
        <v>80</v>
      </c>
      <c r="C43" s="15">
        <f>SUMPRODUCT('[1]表九之二（需明确收支对象级次的录入表）'!D$7:D$9*(LEFT('[1]表九之二（需明确收支对象级次的录入表）'!$B$7:$B$9,LEN($A43))=$A43))+SUMPRODUCT('[1]表九之三（其它收支录入表）'!D$6:D$282*(LEFT('[1]表九之三（其它收支录入表）'!$B$6:$B$282,LEN($A43))=$A43))</f>
        <v>0</v>
      </c>
      <c r="D43" s="18">
        <f>SUMPRODUCT('[1]表九之二（需明确收支对象级次的录入表）'!E$7:E$9*(LEFT('[1]表九之二（需明确收支对象级次的录入表）'!$B$7:$B$9,LEN($A43))=$A43))+SUMPRODUCT('[1]表九之三（其它收支录入表）'!E$6:E$282*(LEFT('[1]表九之三（其它收支录入表）'!$B$6:$B$282,LEN($A43))=$A43))</f>
        <v>0</v>
      </c>
      <c r="E43" s="18">
        <f>SUMPRODUCT('[1]表九之二（需明确收支对象级次的录入表）'!$I$7:$I$9*(LEFT('[1]表九之二（需明确收支对象级次的录入表）'!$B$7:$B$9,LEN($A43))=$A43))+SUMPRODUCT('[1]表九之三（其它收支录入表）'!F$6:F$282*(LEFT('[1]表九之三（其它收支录入表）'!$B$6:$B$282,LEN($A43))=$A43))</f>
        <v>0</v>
      </c>
      <c r="F43" s="16" t="str">
        <f t="shared" si="4"/>
        <v/>
      </c>
      <c r="G43" s="16" t="str">
        <f t="shared" si="5"/>
        <v/>
      </c>
    </row>
    <row r="44" s="1" customFormat="1" ht="20.1" customHeight="1" spans="1:7">
      <c r="A44" s="13" t="s">
        <v>81</v>
      </c>
      <c r="B44" s="17" t="s">
        <v>82</v>
      </c>
      <c r="C44" s="19">
        <f>SUMPRODUCT('[1]表九之二（需明确收支对象级次的录入表）'!D$7:D$9*(LEFT('[1]表九之二（需明确收支对象级次的录入表）'!$B$7:$B$9,LEN($A44))=$A44))+SUMPRODUCT('[1]表九之三（其它收支录入表）'!D$6:D$282*(LEFT('[1]表九之三（其它收支录入表）'!$B$6:$B$282,LEN($A44))=$A44))</f>
        <v>0</v>
      </c>
      <c r="D44" s="19">
        <f>SUMPRODUCT('[1]表九之二（需明确收支对象级次的录入表）'!E$7:E$9*(LEFT('[1]表九之二（需明确收支对象级次的录入表）'!$B$7:$B$9,LEN($A44))=$A44))+SUMPRODUCT('[1]表九之三（其它收支录入表）'!E$6:E$282*(LEFT('[1]表九之三（其它收支录入表）'!$B$6:$B$282,LEN($A44))=$A44))</f>
        <v>0</v>
      </c>
      <c r="E44" s="19">
        <f>SUMPRODUCT('[1]表九之二（需明确收支对象级次的录入表）'!$I$7:$I$9*(LEFT('[1]表九之二（需明确收支对象级次的录入表）'!$B$7:$B$9,LEN($A44))=$A44))+SUMPRODUCT('[1]表九之三（其它收支录入表）'!F$6:F$282*(LEFT('[1]表九之三（其它收支录入表）'!$B$6:$B$282,LEN($A44))=$A44))</f>
        <v>0</v>
      </c>
      <c r="F44" s="16" t="str">
        <f t="shared" si="4"/>
        <v/>
      </c>
      <c r="G44" s="16" t="str">
        <f t="shared" si="5"/>
        <v/>
      </c>
    </row>
    <row r="45" s="1" customFormat="1" ht="20.1" customHeight="1" spans="1:7">
      <c r="A45" s="13" t="s">
        <v>83</v>
      </c>
      <c r="B45" s="17" t="s">
        <v>84</v>
      </c>
      <c r="C45" s="19">
        <f>SUMPRODUCT('[1]表九之二（需明确收支对象级次的录入表）'!D$7:D$9*(LEFT('[1]表九之二（需明确收支对象级次的录入表）'!$B$7:$B$9,LEN($A45))=$A45))+SUMPRODUCT('[1]表九之三（其它收支录入表）'!D$6:D$282*(LEFT('[1]表九之三（其它收支录入表）'!$B$6:$B$282,LEN($A45))=$A45))</f>
        <v>0</v>
      </c>
      <c r="D45" s="19">
        <f>SUMPRODUCT('[1]表九之二（需明确收支对象级次的录入表）'!E$7:E$9*(LEFT('[1]表九之二（需明确收支对象级次的录入表）'!$B$7:$B$9,LEN($A45))=$A45))+SUMPRODUCT('[1]表九之三（其它收支录入表）'!E$6:E$282*(LEFT('[1]表九之三（其它收支录入表）'!$B$6:$B$282,LEN($A45))=$A45))</f>
        <v>0</v>
      </c>
      <c r="E45" s="19">
        <f>SUMPRODUCT('[1]表九之二（需明确收支对象级次的录入表）'!$I$7:$I$9*(LEFT('[1]表九之二（需明确收支对象级次的录入表）'!$B$7:$B$9,LEN($A45))=$A45))+SUMPRODUCT('[1]表九之三（其它收支录入表）'!F$6:F$282*(LEFT('[1]表九之三（其它收支录入表）'!$B$6:$B$282,LEN($A45))=$A45))</f>
        <v>0</v>
      </c>
      <c r="F45" s="16" t="str">
        <f t="shared" si="4"/>
        <v/>
      </c>
      <c r="G45" s="16" t="str">
        <f t="shared" si="5"/>
        <v/>
      </c>
    </row>
    <row r="46" s="1" customFormat="1" ht="20.1" customHeight="1" spans="1:7">
      <c r="A46" s="13" t="s">
        <v>85</v>
      </c>
      <c r="B46" s="17" t="s">
        <v>86</v>
      </c>
      <c r="C46" s="19">
        <f>SUMPRODUCT('[1]表九之二（需明确收支对象级次的录入表）'!D$7:D$9*(LEFT('[1]表九之二（需明确收支对象级次的录入表）'!$B$7:$B$9,LEN($A46))=$A46))+SUMPRODUCT('[1]表九之三（其它收支录入表）'!D$6:D$282*(LEFT('[1]表九之三（其它收支录入表）'!$B$6:$B$282,LEN($A46))=$A46))</f>
        <v>0</v>
      </c>
      <c r="D46" s="19">
        <f>SUMPRODUCT('[1]表九之二（需明确收支对象级次的录入表）'!E$7:E$9*(LEFT('[1]表九之二（需明确收支对象级次的录入表）'!$B$7:$B$9,LEN($A46))=$A46))+SUMPRODUCT('[1]表九之三（其它收支录入表）'!E$6:E$282*(LEFT('[1]表九之三（其它收支录入表）'!$B$6:$B$282,LEN($A46))=$A46))</f>
        <v>0</v>
      </c>
      <c r="E46" s="19">
        <f>SUMPRODUCT('[1]表九之二（需明确收支对象级次的录入表）'!$I$7:$I$9*(LEFT('[1]表九之二（需明确收支对象级次的录入表）'!$B$7:$B$9,LEN($A46))=$A46))+SUMPRODUCT('[1]表九之三（其它收支录入表）'!F$6:F$282*(LEFT('[1]表九之三（其它收支录入表）'!$B$6:$B$282,LEN($A46))=$A46))</f>
        <v>0</v>
      </c>
      <c r="F46" s="16" t="str">
        <f t="shared" si="4"/>
        <v/>
      </c>
      <c r="G46" s="16" t="str">
        <f t="shared" si="5"/>
        <v/>
      </c>
    </row>
    <row r="47" s="4" customFormat="1" ht="20.1" customHeight="1" spans="1:7">
      <c r="A47" s="13" t="s">
        <v>87</v>
      </c>
      <c r="B47" s="17" t="s">
        <v>88</v>
      </c>
      <c r="C47" s="19">
        <f>SUMPRODUCT('[1]表九之二（需明确收支对象级次的录入表）'!D$7:D$9*(LEFT('[1]表九之二（需明确收支对象级次的录入表）'!$B$7:$B$9,LEN($A47))=$A47))+SUMPRODUCT('[1]表九之三（其它收支录入表）'!D$6:D$282*(LEFT('[1]表九之三（其它收支录入表）'!$B$6:$B$282,LEN($A47))=$A47))</f>
        <v>0</v>
      </c>
      <c r="D47" s="19">
        <f>SUMPRODUCT('[1]表九之二（需明确收支对象级次的录入表）'!E$7:E$9*(LEFT('[1]表九之二（需明确收支对象级次的录入表）'!$B$7:$B$9,LEN($A47))=$A47))+SUMPRODUCT('[1]表九之三（其它收支录入表）'!E$6:E$282*(LEFT('[1]表九之三（其它收支录入表）'!$B$6:$B$282,LEN($A47))=$A47))</f>
        <v>0</v>
      </c>
      <c r="E47" s="19">
        <f>SUMPRODUCT('[1]表九之二（需明确收支对象级次的录入表）'!$I$7:$I$9*(LEFT('[1]表九之二（需明确收支对象级次的录入表）'!$B$7:$B$9,LEN($A47))=$A47))+SUMPRODUCT('[1]表九之三（其它收支录入表）'!F$6:F$282*(LEFT('[1]表九之三（其它收支录入表）'!$B$6:$B$282,LEN($A47))=$A47))</f>
        <v>0</v>
      </c>
      <c r="F47" s="16" t="str">
        <f t="shared" si="4"/>
        <v/>
      </c>
      <c r="G47" s="16" t="str">
        <f t="shared" si="5"/>
        <v/>
      </c>
    </row>
    <row r="48" s="1" customFormat="1" ht="20.1" customHeight="1" spans="1:7">
      <c r="A48" s="13" t="s">
        <v>89</v>
      </c>
      <c r="B48" s="17" t="s">
        <v>90</v>
      </c>
      <c r="C48" s="19">
        <f>SUMPRODUCT('[1]表九之二（需明确收支对象级次的录入表）'!D$7:D$9*(LEFT('[1]表九之二（需明确收支对象级次的录入表）'!$B$7:$B$9,LEN($A48))=$A48))+SUMPRODUCT('[1]表九之三（其它收支录入表）'!D$6:D$282*(LEFT('[1]表九之三（其它收支录入表）'!$B$6:$B$282,LEN($A48))=$A48))</f>
        <v>0</v>
      </c>
      <c r="D48" s="19">
        <f>SUMPRODUCT('[1]表九之二（需明确收支对象级次的录入表）'!E$7:E$9*(LEFT('[1]表九之二（需明确收支对象级次的录入表）'!$B$7:$B$9,LEN($A48))=$A48))+SUMPRODUCT('[1]表九之三（其它收支录入表）'!E$6:E$282*(LEFT('[1]表九之三（其它收支录入表）'!$B$6:$B$282,LEN($A48))=$A48))</f>
        <v>0</v>
      </c>
      <c r="E48" s="19">
        <f>SUMPRODUCT('[1]表九之二（需明确收支对象级次的录入表）'!$I$7:$I$9*(LEFT('[1]表九之二（需明确收支对象级次的录入表）'!$B$7:$B$9,LEN($A48))=$A48))+SUMPRODUCT('[1]表九之三（其它收支录入表）'!F$6:F$282*(LEFT('[1]表九之三（其它收支录入表）'!$B$6:$B$282,LEN($A48))=$A48))</f>
        <v>0</v>
      </c>
      <c r="F48" s="16" t="str">
        <f t="shared" si="4"/>
        <v/>
      </c>
      <c r="G48" s="16" t="str">
        <f t="shared" si="5"/>
        <v/>
      </c>
    </row>
    <row r="49" s="1" customFormat="1" ht="20.1" customHeight="1" spans="1:7">
      <c r="A49" s="13" t="s">
        <v>91</v>
      </c>
      <c r="B49" s="17" t="s">
        <v>92</v>
      </c>
      <c r="C49" s="19">
        <f>SUMPRODUCT('[1]表九之二（需明确收支对象级次的录入表）'!D$7:D$9*(LEFT('[1]表九之二（需明确收支对象级次的录入表）'!$B$7:$B$9,LEN($A49))=$A49))+SUMPRODUCT('[1]表九之三（其它收支录入表）'!D$6:D$282*(LEFT('[1]表九之三（其它收支录入表）'!$B$6:$B$282,LEN($A49))=$A49))</f>
        <v>0</v>
      </c>
      <c r="D49" s="19">
        <f>SUMPRODUCT('[1]表九之二（需明确收支对象级次的录入表）'!E$7:E$9*(LEFT('[1]表九之二（需明确收支对象级次的录入表）'!$B$7:$B$9,LEN($A49))=$A49))+SUMPRODUCT('[1]表九之三（其它收支录入表）'!E$6:E$282*(LEFT('[1]表九之三（其它收支录入表）'!$B$6:$B$282,LEN($A49))=$A49))</f>
        <v>0</v>
      </c>
      <c r="E49" s="19">
        <f>SUMPRODUCT('[1]表九之二（需明确收支对象级次的录入表）'!$I$7:$I$9*(LEFT('[1]表九之二（需明确收支对象级次的录入表）'!$B$7:$B$9,LEN($A49))=$A49))+SUMPRODUCT('[1]表九之三（其它收支录入表）'!F$6:F$282*(LEFT('[1]表九之三（其它收支录入表）'!$B$6:$B$282,LEN($A49))=$A49))</f>
        <v>0</v>
      </c>
      <c r="F49" s="16" t="str">
        <f t="shared" si="4"/>
        <v/>
      </c>
      <c r="G49" s="16" t="str">
        <f t="shared" si="5"/>
        <v/>
      </c>
    </row>
    <row r="50" s="1" customFormat="1" ht="20.1" customHeight="1" spans="1:7">
      <c r="A50" s="13" t="s">
        <v>93</v>
      </c>
      <c r="B50" s="17" t="s">
        <v>94</v>
      </c>
      <c r="C50" s="19">
        <f>SUMPRODUCT('[1]表九之二（需明确收支对象级次的录入表）'!D$7:D$9*(LEFT('[1]表九之二（需明确收支对象级次的录入表）'!$B$7:$B$9,LEN($A50))=$A50))+SUMPRODUCT('[1]表九之三（其它收支录入表）'!D$6:D$282*(LEFT('[1]表九之三（其它收支录入表）'!$B$6:$B$282,LEN($A50))=$A50))</f>
        <v>0</v>
      </c>
      <c r="D50" s="19">
        <f>SUMPRODUCT('[1]表九之二（需明确收支对象级次的录入表）'!E$7:E$9*(LEFT('[1]表九之二（需明确收支对象级次的录入表）'!$B$7:$B$9,LEN($A50))=$A50))+SUMPRODUCT('[1]表九之三（其它收支录入表）'!E$6:E$282*(LEFT('[1]表九之三（其它收支录入表）'!$B$6:$B$282,LEN($A50))=$A50))</f>
        <v>0</v>
      </c>
      <c r="E50" s="19">
        <f>SUMPRODUCT('[1]表九之二（需明确收支对象级次的录入表）'!$I$7:$I$9*(LEFT('[1]表九之二（需明确收支对象级次的录入表）'!$B$7:$B$9,LEN($A50))=$A50))+SUMPRODUCT('[1]表九之三（其它收支录入表）'!F$6:F$282*(LEFT('[1]表九之三（其它收支录入表）'!$B$6:$B$282,LEN($A50))=$A50))</f>
        <v>0</v>
      </c>
      <c r="F50" s="16" t="str">
        <f t="shared" si="4"/>
        <v/>
      </c>
      <c r="G50" s="16" t="str">
        <f t="shared" si="5"/>
        <v/>
      </c>
    </row>
    <row r="51" s="1" customFormat="1" ht="20.1" customHeight="1" spans="1:7">
      <c r="A51" s="13" t="s">
        <v>95</v>
      </c>
      <c r="B51" s="17" t="s">
        <v>96</v>
      </c>
      <c r="C51" s="19">
        <f>SUMPRODUCT('[1]表九之二（需明确收支对象级次的录入表）'!D$7:D$9*(LEFT('[1]表九之二（需明确收支对象级次的录入表）'!$B$7:$B$9,LEN($A51))=$A51))+SUMPRODUCT('[1]表九之三（其它收支录入表）'!D$6:D$282*(LEFT('[1]表九之三（其它收支录入表）'!$B$6:$B$282,LEN($A51))=$A51))</f>
        <v>0</v>
      </c>
      <c r="D51" s="19">
        <f>SUMPRODUCT('[1]表九之二（需明确收支对象级次的录入表）'!E$7:E$9*(LEFT('[1]表九之二（需明确收支对象级次的录入表）'!$B$7:$B$9,LEN($A51))=$A51))+SUMPRODUCT('[1]表九之三（其它收支录入表）'!E$6:E$282*(LEFT('[1]表九之三（其它收支录入表）'!$B$6:$B$282,LEN($A51))=$A51))</f>
        <v>0</v>
      </c>
      <c r="E51" s="19">
        <f>SUMPRODUCT('[1]表九之二（需明确收支对象级次的录入表）'!$I$7:$I$9*(LEFT('[1]表九之二（需明确收支对象级次的录入表）'!$B$7:$B$9,LEN($A51))=$A51))+SUMPRODUCT('[1]表九之三（其它收支录入表）'!F$6:F$282*(LEFT('[1]表九之三（其它收支录入表）'!$B$6:$B$282,LEN($A51))=$A51))</f>
        <v>0</v>
      </c>
      <c r="F51" s="16" t="str">
        <f t="shared" si="4"/>
        <v/>
      </c>
      <c r="G51" s="16" t="str">
        <f t="shared" si="5"/>
        <v/>
      </c>
    </row>
    <row r="52" s="1" customFormat="1" ht="20.1" customHeight="1" spans="1:7">
      <c r="A52" s="13" t="s">
        <v>97</v>
      </c>
      <c r="B52" s="17" t="s">
        <v>98</v>
      </c>
      <c r="C52" s="15">
        <f>SUMPRODUCT('[1]表九之二（需明确收支对象级次的录入表）'!D$7:D$9*(LEFT('[1]表九之二（需明确收支对象级次的录入表）'!$B$7:$B$9,LEN($A52))=$A52))+SUMPRODUCT('[1]表九之三（其它收支录入表）'!D$6:D$282*(LEFT('[1]表九之三（其它收支录入表）'!$B$6:$B$282,LEN($A52))=$A52))</f>
        <v>0</v>
      </c>
      <c r="D52" s="18">
        <f>SUMPRODUCT('[1]表九之二（需明确收支对象级次的录入表）'!E$7:E$9*(LEFT('[1]表九之二（需明确收支对象级次的录入表）'!$B$7:$B$9,LEN($A52))=$A52))+SUMPRODUCT('[1]表九之三（其它收支录入表）'!E$6:E$282*(LEFT('[1]表九之三（其它收支录入表）'!$B$6:$B$282,LEN($A52))=$A52))</f>
        <v>0</v>
      </c>
      <c r="E52" s="18">
        <f>SUMPRODUCT('[1]表九之二（需明确收支对象级次的录入表）'!$I$7:$I$9*(LEFT('[1]表九之二（需明确收支对象级次的录入表）'!$B$7:$B$9,LEN($A52))=$A52))+SUMPRODUCT('[1]表九之三（其它收支录入表）'!F$6:F$282*(LEFT('[1]表九之三（其它收支录入表）'!$B$6:$B$282,LEN($A52))=$A52))</f>
        <v>0</v>
      </c>
      <c r="F52" s="16" t="str">
        <f t="shared" si="4"/>
        <v/>
      </c>
      <c r="G52" s="16" t="str">
        <f t="shared" si="5"/>
        <v/>
      </c>
    </row>
    <row r="53" s="1" customFormat="1" ht="20.1" customHeight="1" spans="1:7">
      <c r="A53" s="13" t="s">
        <v>99</v>
      </c>
      <c r="B53" s="17" t="s">
        <v>100</v>
      </c>
      <c r="C53" s="19">
        <f>SUMPRODUCT('[1]表九之二（需明确收支对象级次的录入表）'!D$7:D$9*(LEFT('[1]表九之二（需明确收支对象级次的录入表）'!$B$7:$B$9,LEN($A53))=$A53))+SUMPRODUCT('[1]表九之三（其它收支录入表）'!D$6:D$282*(LEFT('[1]表九之三（其它收支录入表）'!$B$6:$B$282,LEN($A53))=$A53))</f>
        <v>0</v>
      </c>
      <c r="D53" s="19">
        <f>SUMPRODUCT('[1]表九之二（需明确收支对象级次的录入表）'!E$7:E$9*(LEFT('[1]表九之二（需明确收支对象级次的录入表）'!$B$7:$B$9,LEN($A53))=$A53))+SUMPRODUCT('[1]表九之三（其它收支录入表）'!E$6:E$282*(LEFT('[1]表九之三（其它收支录入表）'!$B$6:$B$282,LEN($A53))=$A53))</f>
        <v>0</v>
      </c>
      <c r="E53" s="19">
        <f>SUMPRODUCT('[1]表九之二（需明确收支对象级次的录入表）'!$I$7:$I$9*(LEFT('[1]表九之二（需明确收支对象级次的录入表）'!$B$7:$B$9,LEN($A53))=$A53))+SUMPRODUCT('[1]表九之三（其它收支录入表）'!F$6:F$282*(LEFT('[1]表九之三（其它收支录入表）'!$B$6:$B$282,LEN($A53))=$A53))</f>
        <v>0</v>
      </c>
      <c r="F53" s="16" t="str">
        <f t="shared" si="4"/>
        <v/>
      </c>
      <c r="G53" s="16" t="str">
        <f t="shared" si="5"/>
        <v/>
      </c>
    </row>
    <row r="54" s="1" customFormat="1" ht="20.1" customHeight="1" spans="1:7">
      <c r="A54" s="13" t="s">
        <v>101</v>
      </c>
      <c r="B54" s="17" t="s">
        <v>102</v>
      </c>
      <c r="C54" s="19">
        <f>SUMPRODUCT('[1]表九之二（需明确收支对象级次的录入表）'!D$7:D$9*(LEFT('[1]表九之二（需明确收支对象级次的录入表）'!$B$7:$B$9,LEN($A54))=$A54))+SUMPRODUCT('[1]表九之三（其它收支录入表）'!D$6:D$282*(LEFT('[1]表九之三（其它收支录入表）'!$B$6:$B$282,LEN($A54))=$A54))</f>
        <v>0</v>
      </c>
      <c r="D54" s="19">
        <f>SUMPRODUCT('[1]表九之二（需明确收支对象级次的录入表）'!E$7:E$9*(LEFT('[1]表九之二（需明确收支对象级次的录入表）'!$B$7:$B$9,LEN($A54))=$A54))+SUMPRODUCT('[1]表九之三（其它收支录入表）'!E$6:E$282*(LEFT('[1]表九之三（其它收支录入表）'!$B$6:$B$282,LEN($A54))=$A54))</f>
        <v>0</v>
      </c>
      <c r="E54" s="19">
        <f>SUMPRODUCT('[1]表九之二（需明确收支对象级次的录入表）'!$I$7:$I$9*(LEFT('[1]表九之二（需明确收支对象级次的录入表）'!$B$7:$B$9,LEN($A54))=$A54))+SUMPRODUCT('[1]表九之三（其它收支录入表）'!F$6:F$282*(LEFT('[1]表九之三（其它收支录入表）'!$B$6:$B$282,LEN($A54))=$A54))</f>
        <v>0</v>
      </c>
      <c r="F54" s="16" t="str">
        <f t="shared" si="4"/>
        <v/>
      </c>
      <c r="G54" s="16" t="str">
        <f t="shared" si="5"/>
        <v/>
      </c>
    </row>
    <row r="55" s="1" customFormat="1" ht="20.1" customHeight="1" spans="1:7">
      <c r="A55" s="13" t="s">
        <v>103</v>
      </c>
      <c r="B55" s="17" t="s">
        <v>104</v>
      </c>
      <c r="C55" s="19">
        <f>SUMPRODUCT('[1]表九之二（需明确收支对象级次的录入表）'!D$7:D$9*(LEFT('[1]表九之二（需明确收支对象级次的录入表）'!$B$7:$B$9,LEN($A55))=$A55))+SUMPRODUCT('[1]表九之三（其它收支录入表）'!D$6:D$282*(LEFT('[1]表九之三（其它收支录入表）'!$B$6:$B$282,LEN($A55))=$A55))</f>
        <v>0</v>
      </c>
      <c r="D55" s="19">
        <f>SUMPRODUCT('[1]表九之二（需明确收支对象级次的录入表）'!E$7:E$9*(LEFT('[1]表九之二（需明确收支对象级次的录入表）'!$B$7:$B$9,LEN($A55))=$A55))+SUMPRODUCT('[1]表九之三（其它收支录入表）'!E$6:E$282*(LEFT('[1]表九之三（其它收支录入表）'!$B$6:$B$282,LEN($A55))=$A55))</f>
        <v>0</v>
      </c>
      <c r="E55" s="19">
        <f>SUMPRODUCT('[1]表九之二（需明确收支对象级次的录入表）'!$I$7:$I$9*(LEFT('[1]表九之二（需明确收支对象级次的录入表）'!$B$7:$B$9,LEN($A55))=$A55))+SUMPRODUCT('[1]表九之三（其它收支录入表）'!F$6:F$282*(LEFT('[1]表九之三（其它收支录入表）'!$B$6:$B$282,LEN($A55))=$A55))</f>
        <v>0</v>
      </c>
      <c r="F55" s="16" t="str">
        <f t="shared" si="4"/>
        <v/>
      </c>
      <c r="G55" s="16" t="str">
        <f t="shared" si="5"/>
        <v/>
      </c>
    </row>
    <row r="56" s="1" customFormat="1" ht="20.1" customHeight="1" spans="1:7">
      <c r="A56" s="13" t="s">
        <v>105</v>
      </c>
      <c r="B56" s="17" t="s">
        <v>106</v>
      </c>
      <c r="C56" s="15">
        <f>SUMPRODUCT('[1]表九之二（需明确收支对象级次的录入表）'!D$7:D$9*(LEFT('[1]表九之二（需明确收支对象级次的录入表）'!$B$7:$B$9,LEN($A56))=$A56))+SUMPRODUCT('[1]表九之三（其它收支录入表）'!D$6:D$282*(LEFT('[1]表九之三（其它收支录入表）'!$B$6:$B$282,LEN($A56))=$A56))</f>
        <v>0</v>
      </c>
      <c r="D56" s="18">
        <f>SUMPRODUCT('[1]表九之二（需明确收支对象级次的录入表）'!E$7:E$9*(LEFT('[1]表九之二（需明确收支对象级次的录入表）'!$B$7:$B$9,LEN($A56))=$A56))+SUMPRODUCT('[1]表九之三（其它收支录入表）'!E$6:E$282*(LEFT('[1]表九之三（其它收支录入表）'!$B$6:$B$282,LEN($A56))=$A56))</f>
        <v>0</v>
      </c>
      <c r="E56" s="18">
        <f>SUMPRODUCT('[1]表九之二（需明确收支对象级次的录入表）'!$I$7:$I$9*(LEFT('[1]表九之二（需明确收支对象级次的录入表）'!$B$7:$B$9,LEN($A56))=$A56))+SUMPRODUCT('[1]表九之三（其它收支录入表）'!F$6:F$282*(LEFT('[1]表九之三（其它收支录入表）'!$B$6:$B$282,LEN($A56))=$A56))</f>
        <v>0</v>
      </c>
      <c r="F56" s="16" t="str">
        <f t="shared" si="4"/>
        <v/>
      </c>
      <c r="G56" s="16" t="str">
        <f t="shared" si="5"/>
        <v/>
      </c>
    </row>
    <row r="57" s="1" customFormat="1" ht="20.1" customHeight="1" spans="1:7">
      <c r="A57" s="13" t="s">
        <v>107</v>
      </c>
      <c r="B57" s="17" t="s">
        <v>108</v>
      </c>
      <c r="C57" s="19">
        <f>SUMPRODUCT('[1]表九之二（需明确收支对象级次的录入表）'!D$7:D$9*(LEFT('[1]表九之二（需明确收支对象级次的录入表）'!$B$7:$B$9,LEN($A57))=$A57))+SUMPRODUCT('[1]表九之三（其它收支录入表）'!D$6:D$282*(LEFT('[1]表九之三（其它收支录入表）'!$B$6:$B$282,LEN($A57))=$A57))</f>
        <v>0</v>
      </c>
      <c r="D57" s="19">
        <f>SUMPRODUCT('[1]表九之二（需明确收支对象级次的录入表）'!E$7:E$9*(LEFT('[1]表九之二（需明确收支对象级次的录入表）'!$B$7:$B$9,LEN($A57))=$A57))+SUMPRODUCT('[1]表九之三（其它收支录入表）'!E$6:E$282*(LEFT('[1]表九之三（其它收支录入表）'!$B$6:$B$282,LEN($A57))=$A57))</f>
        <v>0</v>
      </c>
      <c r="E57" s="19">
        <f>SUMPRODUCT('[1]表九之二（需明确收支对象级次的录入表）'!$I$7:$I$9*(LEFT('[1]表九之二（需明确收支对象级次的录入表）'!$B$7:$B$9,LEN($A57))=$A57))+SUMPRODUCT('[1]表九之三（其它收支录入表）'!F$6:F$282*(LEFT('[1]表九之三（其它收支录入表）'!$B$6:$B$282,LEN($A57))=$A57))</f>
        <v>0</v>
      </c>
      <c r="F57" s="16" t="str">
        <f t="shared" si="4"/>
        <v/>
      </c>
      <c r="G57" s="16" t="str">
        <f t="shared" si="5"/>
        <v/>
      </c>
    </row>
    <row r="58" s="1" customFormat="1" ht="20.1" customHeight="1" spans="1:7">
      <c r="A58" s="13" t="s">
        <v>109</v>
      </c>
      <c r="B58" s="17" t="s">
        <v>106</v>
      </c>
      <c r="C58" s="19">
        <f>SUMPRODUCT('[1]表九之二（需明确收支对象级次的录入表）'!D$7:D$9*(LEFT('[1]表九之二（需明确收支对象级次的录入表）'!$B$7:$B$9,LEN($A58))=$A58))+SUMPRODUCT('[1]表九之三（其它收支录入表）'!D$6:D$282*(LEFT('[1]表九之三（其它收支录入表）'!$B$6:$B$282,LEN($A58))=$A58))</f>
        <v>0</v>
      </c>
      <c r="D58" s="19">
        <f>SUMPRODUCT('[1]表九之二（需明确收支对象级次的录入表）'!E$7:E$9*(LEFT('[1]表九之二（需明确收支对象级次的录入表）'!$B$7:$B$9,LEN($A58))=$A58))+SUMPRODUCT('[1]表九之三（其它收支录入表）'!E$6:E$282*(LEFT('[1]表九之三（其它收支录入表）'!$B$6:$B$282,LEN($A58))=$A58))</f>
        <v>0</v>
      </c>
      <c r="E58" s="19">
        <f>SUMPRODUCT('[1]表九之二（需明确收支对象级次的录入表）'!$I$7:$I$9*(LEFT('[1]表九之二（需明确收支对象级次的录入表）'!$B$7:$B$9,LEN($A58))=$A58))+SUMPRODUCT('[1]表九之三（其它收支录入表）'!F$6:F$282*(LEFT('[1]表九之三（其它收支录入表）'!$B$6:$B$282,LEN($A58))=$A58))</f>
        <v>0</v>
      </c>
      <c r="F58" s="16" t="str">
        <f t="shared" si="4"/>
        <v/>
      </c>
      <c r="G58" s="16" t="str">
        <f t="shared" si="5"/>
        <v/>
      </c>
    </row>
    <row r="59" s="1" customFormat="1" ht="20.1" customHeight="1" spans="1:7">
      <c r="A59" s="13"/>
      <c r="B59" s="13"/>
      <c r="C59" s="22"/>
      <c r="D59" s="23"/>
      <c r="E59" s="23"/>
      <c r="F59" s="24"/>
      <c r="G59" s="24"/>
    </row>
    <row r="60" s="1" customFormat="1" ht="20.1" customHeight="1" spans="1:7">
      <c r="A60" s="13"/>
      <c r="B60" s="13"/>
      <c r="C60" s="22"/>
      <c r="D60" s="23"/>
      <c r="E60" s="23"/>
      <c r="F60" s="24"/>
      <c r="G60" s="24"/>
    </row>
    <row r="61" s="1" customFormat="1" ht="20.1" customHeight="1" spans="1:7">
      <c r="A61" s="13"/>
      <c r="B61" s="13"/>
      <c r="C61" s="22"/>
      <c r="D61" s="23"/>
      <c r="E61" s="23"/>
      <c r="F61" s="24"/>
      <c r="G61" s="24"/>
    </row>
    <row r="62" s="1" customFormat="1" ht="20.1" customHeight="1" spans="1:7">
      <c r="A62" s="13"/>
      <c r="B62" s="13"/>
      <c r="C62" s="22"/>
      <c r="D62" s="23"/>
      <c r="E62" s="23"/>
      <c r="F62" s="24"/>
      <c r="G62" s="24"/>
    </row>
    <row r="63" s="1" customFormat="1" ht="20.1" customHeight="1" spans="1:7">
      <c r="A63" s="13"/>
      <c r="B63" s="13"/>
      <c r="C63" s="22"/>
      <c r="D63" s="23"/>
      <c r="E63" s="23"/>
      <c r="F63" s="24"/>
      <c r="G63" s="24"/>
    </row>
    <row r="64" s="1" customFormat="1" ht="20.1" customHeight="1" spans="1:7">
      <c r="A64" s="13"/>
      <c r="B64" s="13"/>
      <c r="C64" s="22"/>
      <c r="D64" s="23"/>
      <c r="E64" s="23"/>
      <c r="F64" s="24"/>
      <c r="G64" s="24"/>
    </row>
    <row r="65" s="1" customFormat="1" ht="20.1" customHeight="1" spans="1:7">
      <c r="A65" s="13"/>
      <c r="B65" s="13"/>
      <c r="C65" s="22"/>
      <c r="D65" s="23"/>
      <c r="E65" s="23"/>
      <c r="F65" s="24"/>
      <c r="G65" s="24"/>
    </row>
    <row r="66" s="1" customFormat="1" ht="20.1" customHeight="1" spans="1:7">
      <c r="A66" s="13"/>
      <c r="B66" s="13"/>
      <c r="C66" s="22"/>
      <c r="D66" s="23"/>
      <c r="E66" s="23"/>
      <c r="F66" s="24"/>
      <c r="G66" s="24"/>
    </row>
    <row r="67" s="1" customFormat="1" ht="20.1" customHeight="1" spans="1:7">
      <c r="A67" s="13"/>
      <c r="B67" s="13"/>
      <c r="C67" s="22"/>
      <c r="D67" s="23"/>
      <c r="E67" s="23"/>
      <c r="F67" s="24"/>
      <c r="G67" s="24"/>
    </row>
    <row r="68" s="1" customFormat="1" ht="20.1" customHeight="1" spans="1:7">
      <c r="A68" s="13"/>
      <c r="B68" s="13"/>
      <c r="C68" s="22"/>
      <c r="D68" s="23"/>
      <c r="E68" s="23"/>
      <c r="F68" s="24"/>
      <c r="G68" s="24"/>
    </row>
    <row r="69" s="1" customFormat="1" ht="20.1" customHeight="1" spans="1:7">
      <c r="A69" s="13"/>
      <c r="B69" s="13"/>
      <c r="C69" s="22"/>
      <c r="D69" s="23"/>
      <c r="E69" s="23"/>
      <c r="F69" s="24"/>
      <c r="G69" s="24"/>
    </row>
    <row r="70" s="1" customFormat="1" ht="20.1" customHeight="1" spans="1:7">
      <c r="A70" s="13"/>
      <c r="B70" s="13"/>
      <c r="C70" s="22"/>
      <c r="D70" s="23"/>
      <c r="E70" s="23"/>
      <c r="F70" s="24"/>
      <c r="G70" s="24"/>
    </row>
    <row r="71" s="1" customFormat="1" ht="20.1" customHeight="1" spans="1:7">
      <c r="A71" s="13"/>
      <c r="B71" s="13"/>
      <c r="C71" s="22"/>
      <c r="D71" s="23"/>
      <c r="E71" s="23"/>
      <c r="F71" s="24"/>
      <c r="G71" s="24"/>
    </row>
    <row r="72" s="1" customFormat="1" ht="20.1" customHeight="1" spans="1:7">
      <c r="A72" s="13"/>
      <c r="B72" s="13"/>
      <c r="C72" s="22"/>
      <c r="D72" s="23"/>
      <c r="E72" s="23"/>
      <c r="F72" s="24"/>
      <c r="G72" s="24"/>
    </row>
    <row r="73" s="1" customFormat="1" ht="20.1" customHeight="1" spans="1:7">
      <c r="A73" s="13"/>
      <c r="B73" s="13"/>
      <c r="C73" s="22"/>
      <c r="D73" s="23"/>
      <c r="E73" s="23"/>
      <c r="F73" s="24"/>
      <c r="G73" s="24"/>
    </row>
    <row r="74" s="1" customFormat="1" ht="20.1" customHeight="1" spans="1:7">
      <c r="A74" s="13"/>
      <c r="B74" s="13"/>
      <c r="C74" s="22"/>
      <c r="D74" s="23"/>
      <c r="E74" s="23"/>
      <c r="F74" s="24"/>
      <c r="G74" s="24"/>
    </row>
    <row r="75" s="1" customFormat="1" ht="20.1" customHeight="1" spans="1:7">
      <c r="A75" s="13"/>
      <c r="B75" s="13"/>
      <c r="C75" s="22"/>
      <c r="D75" s="23"/>
      <c r="E75" s="23"/>
      <c r="F75" s="24"/>
      <c r="G75" s="24"/>
    </row>
    <row r="76" s="1" customFormat="1" ht="20.1" customHeight="1" spans="1:7">
      <c r="A76" s="13"/>
      <c r="B76" s="13"/>
      <c r="C76" s="22"/>
      <c r="D76" s="23"/>
      <c r="E76" s="23"/>
      <c r="F76" s="24"/>
      <c r="G76" s="24"/>
    </row>
    <row r="77" s="1" customFormat="1" ht="20.1" customHeight="1" spans="1:7">
      <c r="A77" s="13"/>
      <c r="B77" s="13"/>
      <c r="C77" s="22"/>
      <c r="D77" s="23"/>
      <c r="E77" s="23"/>
      <c r="F77" s="24"/>
      <c r="G77" s="24"/>
    </row>
    <row r="78" s="1" customFormat="1" ht="20.1" customHeight="1" spans="1:7">
      <c r="A78" s="13"/>
      <c r="B78" s="13"/>
      <c r="C78" s="22"/>
      <c r="D78" s="23"/>
      <c r="E78" s="23"/>
      <c r="F78" s="24"/>
      <c r="G78" s="24"/>
    </row>
    <row r="79" s="1" customFormat="1" ht="20.1" customHeight="1" spans="1:7">
      <c r="A79" s="13"/>
      <c r="B79" s="13"/>
      <c r="C79" s="22"/>
      <c r="D79" s="23"/>
      <c r="E79" s="23"/>
      <c r="F79" s="24"/>
      <c r="G79" s="24"/>
    </row>
    <row r="80" s="1" customFormat="1" ht="20.1" customHeight="1" spans="1:7">
      <c r="A80" s="13"/>
      <c r="B80" s="13"/>
      <c r="C80" s="22"/>
      <c r="D80" s="23"/>
      <c r="E80" s="23"/>
      <c r="F80" s="24"/>
      <c r="G80" s="24"/>
    </row>
    <row r="81" s="1" customFormat="1" ht="20.1" customHeight="1" spans="1:7">
      <c r="A81" s="13"/>
      <c r="B81" s="13"/>
      <c r="C81" s="22"/>
      <c r="D81" s="23"/>
      <c r="E81" s="23"/>
      <c r="F81" s="24"/>
      <c r="G81" s="24"/>
    </row>
    <row r="82" s="1" customFormat="1" ht="20.1" customHeight="1" spans="1:7">
      <c r="A82" s="13"/>
      <c r="B82" s="13"/>
      <c r="C82" s="22"/>
      <c r="D82" s="23"/>
      <c r="E82" s="23"/>
      <c r="F82" s="24"/>
      <c r="G82" s="24"/>
    </row>
    <row r="83" s="1" customFormat="1" ht="20.1" customHeight="1" spans="1:7">
      <c r="A83" s="13"/>
      <c r="B83" s="13"/>
      <c r="C83" s="22"/>
      <c r="D83" s="23"/>
      <c r="E83" s="23"/>
      <c r="F83" s="24"/>
      <c r="G83" s="24"/>
    </row>
    <row r="84" s="1" customFormat="1" ht="20.1" customHeight="1" spans="1:7">
      <c r="A84" s="13"/>
      <c r="B84" s="13"/>
      <c r="C84" s="22"/>
      <c r="D84" s="23"/>
      <c r="E84" s="23"/>
      <c r="F84" s="24"/>
      <c r="G84" s="24"/>
    </row>
    <row r="85" s="1" customFormat="1" ht="20.1" customHeight="1" spans="1:7">
      <c r="A85" s="13"/>
      <c r="B85" s="13"/>
      <c r="C85" s="22"/>
      <c r="D85" s="23"/>
      <c r="E85" s="23"/>
      <c r="F85" s="24"/>
      <c r="G85" s="24"/>
    </row>
    <row r="86" s="1" customFormat="1" ht="20.1" customHeight="1" spans="1:7">
      <c r="A86" s="13"/>
      <c r="B86" s="13"/>
      <c r="C86" s="22"/>
      <c r="D86" s="23"/>
      <c r="E86" s="23"/>
      <c r="F86" s="24"/>
      <c r="G86" s="24"/>
    </row>
    <row r="87" s="1" customFormat="1" ht="20.1" customHeight="1" spans="1:7">
      <c r="A87" s="13"/>
      <c r="B87" s="13"/>
      <c r="C87" s="22"/>
      <c r="D87" s="23"/>
      <c r="E87" s="23"/>
      <c r="F87" s="24"/>
      <c r="G87" s="24"/>
    </row>
    <row r="88" s="1" customFormat="1" ht="20.1" customHeight="1" spans="1:7">
      <c r="A88" s="13"/>
      <c r="B88" s="13"/>
      <c r="C88" s="22"/>
      <c r="D88" s="23"/>
      <c r="E88" s="23"/>
      <c r="F88" s="24"/>
      <c r="G88" s="24"/>
    </row>
    <row r="89" s="1" customFormat="1" ht="20.1" customHeight="1" spans="1:7">
      <c r="A89" s="13"/>
      <c r="B89" s="13"/>
      <c r="C89" s="22"/>
      <c r="D89" s="23"/>
      <c r="E89" s="23"/>
      <c r="F89" s="24"/>
      <c r="G89" s="24"/>
    </row>
    <row r="90" s="1" customFormat="1" ht="20.1" customHeight="1" spans="1:7">
      <c r="A90" s="13"/>
      <c r="B90" s="13"/>
      <c r="C90" s="22"/>
      <c r="D90" s="23"/>
      <c r="E90" s="23"/>
      <c r="F90" s="24"/>
      <c r="G90" s="24"/>
    </row>
    <row r="91" s="1" customFormat="1" ht="20.1" customHeight="1" spans="1:7">
      <c r="A91" s="13"/>
      <c r="B91" s="13"/>
      <c r="C91" s="22"/>
      <c r="D91" s="23"/>
      <c r="E91" s="23"/>
      <c r="F91" s="24"/>
      <c r="G91" s="24"/>
    </row>
    <row r="92" s="1" customFormat="1" ht="20.1" customHeight="1" spans="1:7">
      <c r="A92" s="13"/>
      <c r="B92" s="13"/>
      <c r="C92" s="22"/>
      <c r="D92" s="23"/>
      <c r="E92" s="23"/>
      <c r="F92" s="24"/>
      <c r="G92" s="24"/>
    </row>
    <row r="93" s="1" customFormat="1" ht="20.1" customHeight="1" spans="1:7">
      <c r="A93" s="13"/>
      <c r="B93" s="13"/>
      <c r="C93" s="22"/>
      <c r="D93" s="23"/>
      <c r="E93" s="23"/>
      <c r="F93" s="24"/>
      <c r="G93" s="24"/>
    </row>
    <row r="94" s="1" customFormat="1" ht="20.1" customHeight="1" spans="1:7">
      <c r="A94" s="13"/>
      <c r="B94" s="13"/>
      <c r="C94" s="22"/>
      <c r="D94" s="23"/>
      <c r="E94" s="23"/>
      <c r="F94" s="24"/>
      <c r="G94" s="24"/>
    </row>
    <row r="95" s="1" customFormat="1" ht="20.1" customHeight="1" spans="1:7">
      <c r="A95" s="13"/>
      <c r="B95" s="13"/>
      <c r="C95" s="22"/>
      <c r="D95" s="23"/>
      <c r="E95" s="23"/>
      <c r="F95" s="24"/>
      <c r="G95" s="24"/>
    </row>
    <row r="96" s="1" customFormat="1" ht="20.1" customHeight="1" spans="1:7">
      <c r="A96" s="13"/>
      <c r="B96" s="13"/>
      <c r="C96" s="22"/>
      <c r="D96" s="23"/>
      <c r="E96" s="23"/>
      <c r="F96" s="24"/>
      <c r="G96" s="24"/>
    </row>
    <row r="97" s="1" customFormat="1" ht="20.1" customHeight="1" spans="1:7">
      <c r="A97" s="13"/>
      <c r="B97" s="13"/>
      <c r="C97" s="22"/>
      <c r="D97" s="23"/>
      <c r="E97" s="23"/>
      <c r="F97" s="24"/>
      <c r="G97" s="24"/>
    </row>
    <row r="98" s="1" customFormat="1" ht="20.1" customHeight="1" spans="1:7">
      <c r="A98" s="13"/>
      <c r="B98" s="13"/>
      <c r="C98" s="22"/>
      <c r="D98" s="23"/>
      <c r="E98" s="23"/>
      <c r="F98" s="24"/>
      <c r="G98" s="24"/>
    </row>
    <row r="99" s="1" customFormat="1" ht="20.1" customHeight="1" spans="1:7">
      <c r="A99" s="13"/>
      <c r="B99" s="13"/>
      <c r="C99" s="22"/>
      <c r="D99" s="23"/>
      <c r="E99" s="23"/>
      <c r="F99" s="24"/>
      <c r="G99" s="24"/>
    </row>
    <row r="100" s="1" customFormat="1" ht="20.1" customHeight="1" spans="1:7">
      <c r="A100" s="13"/>
      <c r="B100" s="13"/>
      <c r="C100" s="22"/>
      <c r="D100" s="23"/>
      <c r="E100" s="23"/>
      <c r="F100" s="24"/>
      <c r="G100" s="24"/>
    </row>
    <row r="101" s="1" customFormat="1" ht="20.1" customHeight="1" spans="1:7">
      <c r="A101" s="13"/>
      <c r="B101" s="13"/>
      <c r="C101" s="22"/>
      <c r="D101" s="23"/>
      <c r="E101" s="23"/>
      <c r="F101" s="24"/>
      <c r="G101" s="24"/>
    </row>
    <row r="102" s="1" customFormat="1" ht="20.1" customHeight="1" spans="1:7">
      <c r="A102" s="13"/>
      <c r="B102" s="13"/>
      <c r="C102" s="22"/>
      <c r="D102" s="23"/>
      <c r="E102" s="23"/>
      <c r="F102" s="24"/>
      <c r="G102" s="24"/>
    </row>
    <row r="103" s="1" customFormat="1" ht="20.1" customHeight="1" spans="1:7">
      <c r="A103" s="13"/>
      <c r="B103" s="13"/>
      <c r="C103" s="22"/>
      <c r="D103" s="23"/>
      <c r="E103" s="23"/>
      <c r="F103" s="24"/>
      <c r="G103" s="24"/>
    </row>
    <row r="104" s="1" customFormat="1" ht="20.1" customHeight="1" spans="1:7">
      <c r="A104" s="13"/>
      <c r="B104" s="13"/>
      <c r="C104" s="22"/>
      <c r="D104" s="23"/>
      <c r="E104" s="23"/>
      <c r="F104" s="24"/>
      <c r="G104" s="24"/>
    </row>
    <row r="105" s="1" customFormat="1" ht="20.1" customHeight="1" spans="1:7">
      <c r="A105" s="13"/>
      <c r="B105" s="13"/>
      <c r="C105" s="22"/>
      <c r="D105" s="23"/>
      <c r="E105" s="23"/>
      <c r="F105" s="24"/>
      <c r="G105" s="24"/>
    </row>
    <row r="106" s="1" customFormat="1" ht="20.1" customHeight="1" spans="1:7">
      <c r="A106" s="13"/>
      <c r="B106" s="13"/>
      <c r="C106" s="22"/>
      <c r="D106" s="23"/>
      <c r="E106" s="23"/>
      <c r="F106" s="24"/>
      <c r="G106" s="24"/>
    </row>
    <row r="107" s="1" customFormat="1" ht="20.1" customHeight="1" spans="1:7">
      <c r="A107" s="13"/>
      <c r="B107" s="13"/>
      <c r="C107" s="22"/>
      <c r="D107" s="23"/>
      <c r="E107" s="23"/>
      <c r="F107" s="24"/>
      <c r="G107" s="24"/>
    </row>
    <row r="108" s="1" customFormat="1" ht="20.1" customHeight="1" spans="1:7">
      <c r="A108" s="13"/>
      <c r="B108" s="13"/>
      <c r="C108" s="22"/>
      <c r="D108" s="23"/>
      <c r="E108" s="23"/>
      <c r="F108" s="24"/>
      <c r="G108" s="24"/>
    </row>
    <row r="109" s="1" customFormat="1" ht="20.1" customHeight="1" spans="1:7">
      <c r="A109" s="13"/>
      <c r="B109" s="13"/>
      <c r="C109" s="22"/>
      <c r="D109" s="23"/>
      <c r="E109" s="23"/>
      <c r="F109" s="24"/>
      <c r="G109" s="24"/>
    </row>
    <row r="110" s="1" customFormat="1" ht="20.1" customHeight="1" spans="1:7">
      <c r="A110" s="13"/>
      <c r="B110" s="13"/>
      <c r="C110" s="22"/>
      <c r="D110" s="23"/>
      <c r="E110" s="23"/>
      <c r="F110" s="24"/>
      <c r="G110" s="24"/>
    </row>
    <row r="111" s="1" customFormat="1" ht="20.1" customHeight="1" spans="1:7">
      <c r="A111" s="13"/>
      <c r="B111" s="13"/>
      <c r="C111" s="22"/>
      <c r="D111" s="23"/>
      <c r="E111" s="23"/>
      <c r="F111" s="24"/>
      <c r="G111" s="24"/>
    </row>
    <row r="112" s="1" customFormat="1" ht="20.1" customHeight="1" spans="1:7">
      <c r="A112" s="13"/>
      <c r="B112" s="13"/>
      <c r="C112" s="22"/>
      <c r="D112" s="23"/>
      <c r="E112" s="23"/>
      <c r="F112" s="24"/>
      <c r="G112" s="24"/>
    </row>
    <row r="113" s="1" customFormat="1" ht="20.1" customHeight="1" spans="1:7">
      <c r="A113" s="13"/>
      <c r="B113" s="13"/>
      <c r="C113" s="22"/>
      <c r="D113" s="23"/>
      <c r="E113" s="23"/>
      <c r="F113" s="24"/>
      <c r="G113" s="24"/>
    </row>
    <row r="114" s="1" customFormat="1" ht="20.1" customHeight="1" spans="1:7">
      <c r="A114" s="13"/>
      <c r="B114" s="13"/>
      <c r="C114" s="22"/>
      <c r="D114" s="23"/>
      <c r="E114" s="23"/>
      <c r="F114" s="24"/>
      <c r="G114" s="24"/>
    </row>
    <row r="115" s="1" customFormat="1" ht="20.1" customHeight="1" spans="1:7">
      <c r="A115" s="13"/>
      <c r="B115" s="13"/>
      <c r="C115" s="22"/>
      <c r="D115" s="23"/>
      <c r="E115" s="23"/>
      <c r="F115" s="24"/>
      <c r="G115" s="24"/>
    </row>
    <row r="116" s="1" customFormat="1" ht="20.1" customHeight="1" spans="1:7">
      <c r="A116" s="13"/>
      <c r="B116" s="13"/>
      <c r="C116" s="22"/>
      <c r="D116" s="23"/>
      <c r="E116" s="23"/>
      <c r="F116" s="24"/>
      <c r="G116" s="24"/>
    </row>
    <row r="117" s="1" customFormat="1" ht="20.1" customHeight="1" spans="1:7">
      <c r="A117" s="13"/>
      <c r="B117" s="13"/>
      <c r="C117" s="22"/>
      <c r="D117" s="23"/>
      <c r="E117" s="23"/>
      <c r="F117" s="24"/>
      <c r="G117" s="24"/>
    </row>
    <row r="118" s="1" customFormat="1" ht="20.1" customHeight="1" spans="1:7">
      <c r="A118" s="13"/>
      <c r="B118" s="13"/>
      <c r="C118" s="22"/>
      <c r="D118" s="23"/>
      <c r="E118" s="23"/>
      <c r="F118" s="24"/>
      <c r="G118" s="24"/>
    </row>
    <row r="119" s="1" customFormat="1" ht="20.1" customHeight="1" spans="1:7">
      <c r="A119" s="13"/>
      <c r="B119" s="13"/>
      <c r="C119" s="22"/>
      <c r="D119" s="23"/>
      <c r="E119" s="23"/>
      <c r="F119" s="24"/>
      <c r="G119" s="24"/>
    </row>
    <row r="120" s="1" customFormat="1" ht="20.1" customHeight="1" spans="1:7">
      <c r="A120" s="13"/>
      <c r="B120" s="13"/>
      <c r="C120" s="22"/>
      <c r="D120" s="23"/>
      <c r="E120" s="23"/>
      <c r="F120" s="24"/>
      <c r="G120" s="24"/>
    </row>
    <row r="121" s="1" customFormat="1" ht="20.1" customHeight="1" spans="1:7">
      <c r="A121" s="13"/>
      <c r="B121" s="13"/>
      <c r="C121" s="22"/>
      <c r="D121" s="23"/>
      <c r="E121" s="23"/>
      <c r="F121" s="24"/>
      <c r="G121" s="24"/>
    </row>
    <row r="122" s="1" customFormat="1" ht="20.1" customHeight="1" spans="1:7">
      <c r="A122" s="13"/>
      <c r="B122" s="13"/>
      <c r="C122" s="22"/>
      <c r="D122" s="23"/>
      <c r="E122" s="23"/>
      <c r="F122" s="24"/>
      <c r="G122" s="24"/>
    </row>
    <row r="123" s="1" customFormat="1" ht="20.1" customHeight="1" spans="1:7">
      <c r="A123" s="13"/>
      <c r="B123" s="13"/>
      <c r="C123" s="22"/>
      <c r="D123" s="23"/>
      <c r="E123" s="23"/>
      <c r="F123" s="24"/>
      <c r="G123" s="24"/>
    </row>
    <row r="124" s="1" customFormat="1" ht="20.1" customHeight="1" spans="1:7">
      <c r="A124" s="13"/>
      <c r="B124" s="13"/>
      <c r="C124" s="22"/>
      <c r="D124" s="23"/>
      <c r="E124" s="23"/>
      <c r="F124" s="24"/>
      <c r="G124" s="24"/>
    </row>
    <row r="125" s="1" customFormat="1" ht="20.1" customHeight="1" spans="1:7">
      <c r="A125" s="13"/>
      <c r="B125" s="13"/>
      <c r="C125" s="22"/>
      <c r="D125" s="23"/>
      <c r="E125" s="23"/>
      <c r="F125" s="24"/>
      <c r="G125" s="24"/>
    </row>
    <row r="126" s="1" customFormat="1" ht="20.1" customHeight="1" spans="1:7">
      <c r="A126" s="13"/>
      <c r="B126" s="13"/>
      <c r="C126" s="22"/>
      <c r="D126" s="23"/>
      <c r="E126" s="23"/>
      <c r="F126" s="24"/>
      <c r="G126" s="24"/>
    </row>
    <row r="127" s="1" customFormat="1" ht="20.1" customHeight="1" spans="1:7">
      <c r="A127" s="13"/>
      <c r="B127" s="13"/>
      <c r="C127" s="22"/>
      <c r="D127" s="23"/>
      <c r="E127" s="23"/>
      <c r="F127" s="24"/>
      <c r="G127" s="24"/>
    </row>
    <row r="128" s="1" customFormat="1" ht="20.1" customHeight="1" spans="1:7">
      <c r="A128" s="13"/>
      <c r="B128" s="13"/>
      <c r="C128" s="22"/>
      <c r="D128" s="23"/>
      <c r="E128" s="23"/>
      <c r="F128" s="24"/>
      <c r="G128" s="24"/>
    </row>
    <row r="129" s="1" customFormat="1" ht="20.1" customHeight="1" spans="1:7">
      <c r="A129" s="13"/>
      <c r="B129" s="13"/>
      <c r="C129" s="22"/>
      <c r="D129" s="23"/>
      <c r="E129" s="23"/>
      <c r="F129" s="24"/>
      <c r="G129" s="24"/>
    </row>
    <row r="130" s="1" customFormat="1" ht="20.1" customHeight="1" spans="1:7">
      <c r="A130" s="13"/>
      <c r="B130" s="13"/>
      <c r="C130" s="22"/>
      <c r="D130" s="23"/>
      <c r="E130" s="23"/>
      <c r="F130" s="24"/>
      <c r="G130" s="24"/>
    </row>
    <row r="131" s="1" customFormat="1" ht="20.1" customHeight="1" spans="1:7">
      <c r="A131" s="13"/>
      <c r="B131" s="13"/>
      <c r="C131" s="22"/>
      <c r="D131" s="23"/>
      <c r="E131" s="23"/>
      <c r="F131" s="24"/>
      <c r="G131" s="24"/>
    </row>
    <row r="132" s="1" customFormat="1" ht="20.1" customHeight="1" spans="1:7">
      <c r="A132" s="13"/>
      <c r="B132" s="13"/>
      <c r="C132" s="22"/>
      <c r="D132" s="23"/>
      <c r="E132" s="23"/>
      <c r="F132" s="24"/>
      <c r="G132" s="24"/>
    </row>
    <row r="133" s="1" customFormat="1" ht="20.1" customHeight="1" spans="1:7">
      <c r="A133" s="13"/>
      <c r="B133" s="13"/>
      <c r="C133" s="22"/>
      <c r="D133" s="23"/>
      <c r="E133" s="23"/>
      <c r="F133" s="24"/>
      <c r="G133" s="24"/>
    </row>
    <row r="134" s="1" customFormat="1" ht="20.1" customHeight="1" spans="1:7">
      <c r="A134" s="13"/>
      <c r="B134" s="13"/>
      <c r="C134" s="22"/>
      <c r="D134" s="23"/>
      <c r="E134" s="23"/>
      <c r="F134" s="24"/>
      <c r="G134" s="24"/>
    </row>
    <row r="135" s="1" customFormat="1" ht="20.1" customHeight="1" spans="1:7">
      <c r="A135" s="13"/>
      <c r="B135" s="13"/>
      <c r="C135" s="22"/>
      <c r="D135" s="23"/>
      <c r="E135" s="23"/>
      <c r="F135" s="24"/>
      <c r="G135" s="24"/>
    </row>
    <row r="136" s="1" customFormat="1" ht="20.1" customHeight="1" spans="1:7">
      <c r="A136" s="13"/>
      <c r="B136" s="13"/>
      <c r="C136" s="22"/>
      <c r="D136" s="23"/>
      <c r="E136" s="23"/>
      <c r="F136" s="24"/>
      <c r="G136" s="24"/>
    </row>
    <row r="137" s="1" customFormat="1" ht="20.1" customHeight="1" spans="1:7">
      <c r="A137" s="13"/>
      <c r="B137" s="13"/>
      <c r="C137" s="22"/>
      <c r="D137" s="23"/>
      <c r="E137" s="23"/>
      <c r="F137" s="24"/>
      <c r="G137" s="24"/>
    </row>
    <row r="138" s="1" customFormat="1" ht="20.1" customHeight="1" spans="1:7">
      <c r="A138" s="13"/>
      <c r="B138" s="13"/>
      <c r="C138" s="22"/>
      <c r="D138" s="23"/>
      <c r="E138" s="23"/>
      <c r="F138" s="24"/>
      <c r="G138" s="24"/>
    </row>
    <row r="139" s="1" customFormat="1" ht="20.1" customHeight="1" spans="1:7">
      <c r="A139" s="13"/>
      <c r="B139" s="13"/>
      <c r="C139" s="22"/>
      <c r="D139" s="23"/>
      <c r="E139" s="23"/>
      <c r="F139" s="24"/>
      <c r="G139" s="24"/>
    </row>
    <row r="140" s="1" customFormat="1" ht="20.1" customHeight="1" spans="1:7">
      <c r="A140" s="13"/>
      <c r="B140" s="13"/>
      <c r="C140" s="22"/>
      <c r="D140" s="23"/>
      <c r="E140" s="23"/>
      <c r="F140" s="24"/>
      <c r="G140" s="24"/>
    </row>
    <row r="141" s="1" customFormat="1" ht="20.1" customHeight="1" spans="1:7">
      <c r="A141" s="13"/>
      <c r="B141" s="13"/>
      <c r="C141" s="22"/>
      <c r="D141" s="23"/>
      <c r="E141" s="23"/>
      <c r="F141" s="24"/>
      <c r="G141" s="24"/>
    </row>
    <row r="142" s="1" customFormat="1" ht="20.1" customHeight="1" spans="1:7">
      <c r="A142" s="13"/>
      <c r="B142" s="13"/>
      <c r="C142" s="22"/>
      <c r="D142" s="23"/>
      <c r="E142" s="23"/>
      <c r="F142" s="24"/>
      <c r="G142" s="24"/>
    </row>
    <row r="143" s="1" customFormat="1" ht="20.1" customHeight="1" spans="1:7">
      <c r="A143" s="13"/>
      <c r="B143" s="13"/>
      <c r="C143" s="22"/>
      <c r="D143" s="23"/>
      <c r="E143" s="23"/>
      <c r="F143" s="24"/>
      <c r="G143" s="24"/>
    </row>
    <row r="144" s="1" customFormat="1" ht="20.1" customHeight="1" spans="1:7">
      <c r="A144" s="13"/>
      <c r="B144" s="13"/>
      <c r="C144" s="22"/>
      <c r="D144" s="23"/>
      <c r="E144" s="23"/>
      <c r="F144" s="24"/>
      <c r="G144" s="24"/>
    </row>
    <row r="145" s="1" customFormat="1" ht="20.1" customHeight="1" spans="1:7">
      <c r="A145" s="13"/>
      <c r="B145" s="13"/>
      <c r="C145" s="22"/>
      <c r="D145" s="23"/>
      <c r="E145" s="23"/>
      <c r="F145" s="24"/>
      <c r="G145" s="24"/>
    </row>
    <row r="146" s="1" customFormat="1" ht="20.1" customHeight="1" spans="1:7">
      <c r="A146" s="13"/>
      <c r="B146" s="13"/>
      <c r="C146" s="22"/>
      <c r="D146" s="23"/>
      <c r="E146" s="23"/>
      <c r="F146" s="24"/>
      <c r="G146" s="24"/>
    </row>
    <row r="147" s="1" customFormat="1" ht="20.1" customHeight="1" spans="1:7">
      <c r="A147" s="13"/>
      <c r="B147" s="13"/>
      <c r="C147" s="22"/>
      <c r="D147" s="23"/>
      <c r="E147" s="23"/>
      <c r="F147" s="24"/>
      <c r="G147" s="24"/>
    </row>
    <row r="148" s="1" customFormat="1" ht="20.1" customHeight="1" spans="1:7">
      <c r="A148" s="13"/>
      <c r="B148" s="13"/>
      <c r="C148" s="22"/>
      <c r="D148" s="23"/>
      <c r="E148" s="23"/>
      <c r="F148" s="24"/>
      <c r="G148" s="24"/>
    </row>
    <row r="149" s="1" customFormat="1" ht="20.1" customHeight="1" spans="1:7">
      <c r="A149" s="13"/>
      <c r="B149" s="13"/>
      <c r="C149" s="22"/>
      <c r="D149" s="23"/>
      <c r="E149" s="23"/>
      <c r="F149" s="24"/>
      <c r="G149" s="24"/>
    </row>
    <row r="150" s="1" customFormat="1" ht="20.1" customHeight="1" spans="1:7">
      <c r="A150" s="13"/>
      <c r="B150" s="13"/>
      <c r="C150" s="22"/>
      <c r="D150" s="23"/>
      <c r="E150" s="23"/>
      <c r="F150" s="24"/>
      <c r="G150" s="24"/>
    </row>
    <row r="151" s="1" customFormat="1" ht="20.1" customHeight="1" spans="1:7">
      <c r="A151" s="13"/>
      <c r="B151" s="13"/>
      <c r="C151" s="22"/>
      <c r="D151" s="23"/>
      <c r="E151" s="23"/>
      <c r="F151" s="24"/>
      <c r="G151" s="24"/>
    </row>
    <row r="152" s="1" customFormat="1" ht="20.1" customHeight="1" spans="1:7">
      <c r="A152" s="13"/>
      <c r="B152" s="13"/>
      <c r="C152" s="22"/>
      <c r="D152" s="23"/>
      <c r="E152" s="23"/>
      <c r="F152" s="24"/>
      <c r="G152" s="24"/>
    </row>
    <row r="153" s="1" customFormat="1" ht="20.1" customHeight="1" spans="1:7">
      <c r="A153" s="13"/>
      <c r="B153" s="13"/>
      <c r="C153" s="22"/>
      <c r="D153" s="23"/>
      <c r="E153" s="23"/>
      <c r="F153" s="24"/>
      <c r="G153" s="24"/>
    </row>
    <row r="154" s="1" customFormat="1" ht="20.1" customHeight="1" spans="1:7">
      <c r="A154" s="13"/>
      <c r="B154" s="13"/>
      <c r="C154" s="22"/>
      <c r="D154" s="23"/>
      <c r="E154" s="23"/>
      <c r="F154" s="24"/>
      <c r="G154" s="24"/>
    </row>
    <row r="155" s="1" customFormat="1" ht="20.1" customHeight="1" spans="1:7">
      <c r="A155" s="13"/>
      <c r="B155" s="13"/>
      <c r="C155" s="22"/>
      <c r="D155" s="23"/>
      <c r="E155" s="23"/>
      <c r="F155" s="24"/>
      <c r="G155" s="24"/>
    </row>
    <row r="156" s="1" customFormat="1" ht="20.1" customHeight="1" spans="1:7">
      <c r="A156" s="13"/>
      <c r="B156" s="13"/>
      <c r="C156" s="22"/>
      <c r="D156" s="23"/>
      <c r="E156" s="23"/>
      <c r="F156" s="24"/>
      <c r="G156" s="24"/>
    </row>
    <row r="157" s="1" customFormat="1" ht="20.1" customHeight="1" spans="1:7">
      <c r="A157" s="13"/>
      <c r="B157" s="13"/>
      <c r="C157" s="22"/>
      <c r="D157" s="23"/>
      <c r="E157" s="23"/>
      <c r="F157" s="24"/>
      <c r="G157" s="24"/>
    </row>
    <row r="158" s="1" customFormat="1" ht="20.1" customHeight="1" spans="1:7">
      <c r="A158" s="13"/>
      <c r="B158" s="13"/>
      <c r="C158" s="22"/>
      <c r="D158" s="23"/>
      <c r="E158" s="23"/>
      <c r="F158" s="24"/>
      <c r="G158" s="24"/>
    </row>
    <row r="159" s="1" customFormat="1" ht="20.1" customHeight="1" spans="1:7">
      <c r="A159" s="13"/>
      <c r="B159" s="13"/>
      <c r="C159" s="22"/>
      <c r="D159" s="23"/>
      <c r="E159" s="23"/>
      <c r="F159" s="24"/>
      <c r="G159" s="24"/>
    </row>
    <row r="160" s="1" customFormat="1" ht="20.1" customHeight="1" spans="1:7">
      <c r="A160" s="13"/>
      <c r="B160" s="13"/>
      <c r="C160" s="22"/>
      <c r="D160" s="23"/>
      <c r="E160" s="23"/>
      <c r="F160" s="24"/>
      <c r="G160" s="24"/>
    </row>
    <row r="161" s="1" customFormat="1" ht="20.1" customHeight="1" spans="1:7">
      <c r="A161" s="13"/>
      <c r="B161" s="13"/>
      <c r="C161" s="22"/>
      <c r="D161" s="23"/>
      <c r="E161" s="23"/>
      <c r="F161" s="24"/>
      <c r="G161" s="24"/>
    </row>
    <row r="162" s="1" customFormat="1" ht="20.1" customHeight="1" spans="1:7">
      <c r="A162" s="13"/>
      <c r="B162" s="13"/>
      <c r="C162" s="22"/>
      <c r="D162" s="23"/>
      <c r="E162" s="23"/>
      <c r="F162" s="24"/>
      <c r="G162" s="24"/>
    </row>
    <row r="163" s="1" customFormat="1" ht="20.1" customHeight="1" spans="1:7">
      <c r="A163" s="13"/>
      <c r="B163" s="13"/>
      <c r="C163" s="22"/>
      <c r="D163" s="23"/>
      <c r="E163" s="23"/>
      <c r="F163" s="24"/>
      <c r="G163" s="24"/>
    </row>
    <row r="164" s="1" customFormat="1" ht="20.1" customHeight="1" spans="1:7">
      <c r="A164" s="13"/>
      <c r="B164" s="13"/>
      <c r="C164" s="22"/>
      <c r="D164" s="23"/>
      <c r="E164" s="23"/>
      <c r="F164" s="24"/>
      <c r="G164" s="24"/>
    </row>
    <row r="165" s="1" customFormat="1" ht="20.1" customHeight="1" spans="1:7">
      <c r="A165" s="13"/>
      <c r="B165" s="13"/>
      <c r="C165" s="22"/>
      <c r="D165" s="23"/>
      <c r="E165" s="23"/>
      <c r="F165" s="24"/>
      <c r="G165" s="24"/>
    </row>
    <row r="166" s="1" customFormat="1" ht="20.1" customHeight="1" spans="1:7">
      <c r="A166" s="13"/>
      <c r="B166" s="13"/>
      <c r="C166" s="22"/>
      <c r="D166" s="23"/>
      <c r="E166" s="23"/>
      <c r="F166" s="24"/>
      <c r="G166" s="24"/>
    </row>
    <row r="167" s="1" customFormat="1" ht="20.1" customHeight="1" spans="1:7">
      <c r="A167" s="13"/>
      <c r="B167" s="13"/>
      <c r="C167" s="22"/>
      <c r="D167" s="23"/>
      <c r="E167" s="23"/>
      <c r="F167" s="24"/>
      <c r="G167" s="24"/>
    </row>
    <row r="168" s="1" customFormat="1" ht="20.1" customHeight="1" spans="1:7">
      <c r="A168" s="13"/>
      <c r="B168" s="13"/>
      <c r="C168" s="22"/>
      <c r="D168" s="23"/>
      <c r="E168" s="23"/>
      <c r="F168" s="24"/>
      <c r="G168" s="24"/>
    </row>
    <row r="169" s="1" customFormat="1" ht="20.1" customHeight="1" spans="1:7">
      <c r="A169" s="13"/>
      <c r="B169" s="13"/>
      <c r="C169" s="22"/>
      <c r="D169" s="23"/>
      <c r="E169" s="23"/>
      <c r="F169" s="24"/>
      <c r="G169" s="24"/>
    </row>
    <row r="170" s="1" customFormat="1" ht="20.1" customHeight="1" spans="1:7">
      <c r="A170" s="13"/>
      <c r="B170" s="13"/>
      <c r="C170" s="22"/>
      <c r="D170" s="23"/>
      <c r="E170" s="23"/>
      <c r="F170" s="24"/>
      <c r="G170" s="24"/>
    </row>
    <row r="171" s="1" customFormat="1" ht="20.1" customHeight="1" spans="1:7">
      <c r="A171" s="13"/>
      <c r="B171" s="13"/>
      <c r="C171" s="22"/>
      <c r="D171" s="23"/>
      <c r="E171" s="23"/>
      <c r="F171" s="24"/>
      <c r="G171" s="24"/>
    </row>
    <row r="172" s="1" customFormat="1" ht="20.1" customHeight="1" spans="1:7">
      <c r="A172" s="13"/>
      <c r="B172" s="13"/>
      <c r="C172" s="22"/>
      <c r="D172" s="23"/>
      <c r="E172" s="23"/>
      <c r="F172" s="24"/>
      <c r="G172" s="24"/>
    </row>
    <row r="173" s="1" customFormat="1" ht="20.1" customHeight="1" spans="1:7">
      <c r="A173" s="13"/>
      <c r="B173" s="13"/>
      <c r="C173" s="22"/>
      <c r="D173" s="23"/>
      <c r="E173" s="23"/>
      <c r="F173" s="24"/>
      <c r="G173" s="24"/>
    </row>
    <row r="174" s="1" customFormat="1" ht="20.1" customHeight="1" spans="1:7">
      <c r="A174" s="13"/>
      <c r="B174" s="13"/>
      <c r="C174" s="22"/>
      <c r="D174" s="23"/>
      <c r="E174" s="23"/>
      <c r="F174" s="24"/>
      <c r="G174" s="24"/>
    </row>
    <row r="175" s="1" customFormat="1" ht="20.1" customHeight="1" spans="1:7">
      <c r="A175" s="13"/>
      <c r="B175" s="13"/>
      <c r="C175" s="22"/>
      <c r="D175" s="23"/>
      <c r="E175" s="23"/>
      <c r="F175" s="24"/>
      <c r="G175" s="24"/>
    </row>
    <row r="176" s="1" customFormat="1" ht="20.1" customHeight="1" spans="1:7">
      <c r="A176" s="13"/>
      <c r="B176" s="13"/>
      <c r="C176" s="22"/>
      <c r="D176" s="23"/>
      <c r="E176" s="23"/>
      <c r="F176" s="24"/>
      <c r="G176" s="24"/>
    </row>
    <row r="177" s="1" customFormat="1" ht="20.1" customHeight="1" spans="1:7">
      <c r="A177" s="13"/>
      <c r="B177" s="13"/>
      <c r="C177" s="22"/>
      <c r="D177" s="23"/>
      <c r="E177" s="23"/>
      <c r="F177" s="24"/>
      <c r="G177" s="24"/>
    </row>
    <row r="178" s="1" customFormat="1" ht="20.1" customHeight="1" spans="1:7">
      <c r="A178" s="13"/>
      <c r="B178" s="13"/>
      <c r="C178" s="22"/>
      <c r="D178" s="23"/>
      <c r="E178" s="23"/>
      <c r="F178" s="24"/>
      <c r="G178" s="24"/>
    </row>
    <row r="179" s="1" customFormat="1" ht="20.1" customHeight="1" spans="1:7">
      <c r="A179" s="13"/>
      <c r="B179" s="13"/>
      <c r="C179" s="22"/>
      <c r="D179" s="23"/>
      <c r="E179" s="23"/>
      <c r="F179" s="24"/>
      <c r="G179" s="24"/>
    </row>
    <row r="180" s="1" customFormat="1" ht="20.1" customHeight="1" spans="1:7">
      <c r="A180" s="13"/>
      <c r="B180" s="13"/>
      <c r="C180" s="22"/>
      <c r="D180" s="23"/>
      <c r="E180" s="23"/>
      <c r="F180" s="24"/>
      <c r="G180" s="24"/>
    </row>
    <row r="181" s="1" customFormat="1" ht="20.1" customHeight="1" spans="1:7">
      <c r="A181" s="13"/>
      <c r="B181" s="13"/>
      <c r="C181" s="22"/>
      <c r="D181" s="23"/>
      <c r="E181" s="23"/>
      <c r="F181" s="24"/>
      <c r="G181" s="24"/>
    </row>
    <row r="182" s="1" customFormat="1" ht="20.1" customHeight="1" spans="1:7">
      <c r="A182" s="13"/>
      <c r="B182" s="13"/>
      <c r="C182" s="22"/>
      <c r="D182" s="23"/>
      <c r="E182" s="23"/>
      <c r="F182" s="24"/>
      <c r="G182" s="24"/>
    </row>
    <row r="183" s="1" customFormat="1" ht="20.1" customHeight="1" spans="1:7">
      <c r="A183" s="13"/>
      <c r="B183" s="13"/>
      <c r="C183" s="22"/>
      <c r="D183" s="23"/>
      <c r="E183" s="23"/>
      <c r="F183" s="24"/>
      <c r="G183" s="24"/>
    </row>
    <row r="184" s="1" customFormat="1" ht="20.1" customHeight="1" spans="1:7">
      <c r="A184" s="13"/>
      <c r="B184" s="13"/>
      <c r="C184" s="22"/>
      <c r="D184" s="23"/>
      <c r="E184" s="23"/>
      <c r="F184" s="24"/>
      <c r="G184" s="24"/>
    </row>
    <row r="185" s="1" customFormat="1" ht="20.1" customHeight="1" spans="1:7">
      <c r="A185" s="13"/>
      <c r="B185" s="13"/>
      <c r="C185" s="22"/>
      <c r="D185" s="23"/>
      <c r="E185" s="23"/>
      <c r="F185" s="24"/>
      <c r="G185" s="24"/>
    </row>
    <row r="186" s="1" customFormat="1" ht="20.1" customHeight="1" spans="1:7">
      <c r="A186" s="13"/>
      <c r="B186" s="13"/>
      <c r="C186" s="22"/>
      <c r="D186" s="23"/>
      <c r="E186" s="23"/>
      <c r="F186" s="24"/>
      <c r="G186" s="24"/>
    </row>
    <row r="187" s="1" customFormat="1" ht="20.1" customHeight="1" spans="1:7">
      <c r="A187" s="13"/>
      <c r="B187" s="13"/>
      <c r="C187" s="22"/>
      <c r="D187" s="23"/>
      <c r="E187" s="23"/>
      <c r="F187" s="24"/>
      <c r="G187" s="24"/>
    </row>
    <row r="188" s="1" customFormat="1" ht="20.1" customHeight="1" spans="1:7">
      <c r="A188" s="13"/>
      <c r="B188" s="13"/>
      <c r="C188" s="22"/>
      <c r="D188" s="23"/>
      <c r="E188" s="23"/>
      <c r="F188" s="24"/>
      <c r="G188" s="24"/>
    </row>
    <row r="189" s="1" customFormat="1" ht="20.1" customHeight="1" spans="1:7">
      <c r="A189" s="13"/>
      <c r="B189" s="13"/>
      <c r="C189" s="22"/>
      <c r="D189" s="23"/>
      <c r="E189" s="23"/>
      <c r="F189" s="24"/>
      <c r="G189" s="24"/>
    </row>
    <row r="190" s="1" customFormat="1" ht="20.1" customHeight="1" spans="1:7">
      <c r="A190" s="13"/>
      <c r="B190" s="13"/>
      <c r="C190" s="22"/>
      <c r="D190" s="23"/>
      <c r="E190" s="23"/>
      <c r="F190" s="24"/>
      <c r="G190" s="24"/>
    </row>
    <row r="191" s="1" customFormat="1" ht="20.1" customHeight="1" spans="1:7">
      <c r="A191" s="13"/>
      <c r="B191" s="13"/>
      <c r="C191" s="22"/>
      <c r="D191" s="23"/>
      <c r="E191" s="23"/>
      <c r="F191" s="24"/>
      <c r="G191" s="24"/>
    </row>
    <row r="192" s="1" customFormat="1" ht="20.1" customHeight="1" spans="1:7">
      <c r="A192" s="13"/>
      <c r="B192" s="13"/>
      <c r="C192" s="22"/>
      <c r="D192" s="23"/>
      <c r="E192" s="23"/>
      <c r="F192" s="24"/>
      <c r="G192" s="24"/>
    </row>
    <row r="193" s="1" customFormat="1" ht="20.1" customHeight="1" spans="1:7">
      <c r="A193" s="13"/>
      <c r="B193" s="13"/>
      <c r="C193" s="22"/>
      <c r="D193" s="23"/>
      <c r="E193" s="23"/>
      <c r="F193" s="24"/>
      <c r="G193" s="24"/>
    </row>
    <row r="194" s="1" customFormat="1" ht="20.1" customHeight="1" spans="1:7">
      <c r="A194" s="13"/>
      <c r="B194" s="13"/>
      <c r="C194" s="22"/>
      <c r="D194" s="23"/>
      <c r="E194" s="23"/>
      <c r="F194" s="24"/>
      <c r="G194" s="24"/>
    </row>
    <row r="195" s="1" customFormat="1" ht="20.1" customHeight="1" spans="1:7">
      <c r="A195" s="13"/>
      <c r="B195" s="13"/>
      <c r="C195" s="22"/>
      <c r="D195" s="23"/>
      <c r="E195" s="23"/>
      <c r="F195" s="24"/>
      <c r="G195" s="24"/>
    </row>
    <row r="196" s="1" customFormat="1" ht="20.1" customHeight="1" spans="1:7">
      <c r="A196" s="13"/>
      <c r="B196" s="13"/>
      <c r="C196" s="22"/>
      <c r="D196" s="23"/>
      <c r="E196" s="23"/>
      <c r="F196" s="24"/>
      <c r="G196" s="24"/>
    </row>
    <row r="197" s="1" customFormat="1" ht="20.1" customHeight="1" spans="1:7">
      <c r="A197" s="13"/>
      <c r="B197" s="13"/>
      <c r="C197" s="22"/>
      <c r="D197" s="23"/>
      <c r="E197" s="23"/>
      <c r="F197" s="24"/>
      <c r="G197" s="24"/>
    </row>
    <row r="198" s="1" customFormat="1" ht="20.1" customHeight="1" spans="1:7">
      <c r="A198" s="13"/>
      <c r="B198" s="13"/>
      <c r="C198" s="22"/>
      <c r="D198" s="23"/>
      <c r="E198" s="23"/>
      <c r="F198" s="24"/>
      <c r="G198" s="24"/>
    </row>
    <row r="199" s="1" customFormat="1" ht="20.1" customHeight="1" spans="1:7">
      <c r="A199" s="13"/>
      <c r="B199" s="13"/>
      <c r="C199" s="22"/>
      <c r="D199" s="23"/>
      <c r="E199" s="23"/>
      <c r="F199" s="24"/>
      <c r="G199" s="24"/>
    </row>
    <row r="200" s="1" customFormat="1" ht="20.1" customHeight="1" spans="1:7">
      <c r="A200" s="13"/>
      <c r="B200" s="13"/>
      <c r="C200" s="22"/>
      <c r="D200" s="23"/>
      <c r="E200" s="23"/>
      <c r="F200" s="24"/>
      <c r="G200" s="24"/>
    </row>
    <row r="201" s="1" customFormat="1" ht="20.1" customHeight="1" spans="1:7">
      <c r="A201" s="13"/>
      <c r="B201" s="13"/>
      <c r="C201" s="22"/>
      <c r="D201" s="23"/>
      <c r="E201" s="23"/>
      <c r="F201" s="24"/>
      <c r="G201" s="24"/>
    </row>
    <row r="202" s="1" customFormat="1" ht="20.1" customHeight="1" spans="1:7">
      <c r="A202" s="13"/>
      <c r="B202" s="13"/>
      <c r="C202" s="22"/>
      <c r="D202" s="23"/>
      <c r="E202" s="23"/>
      <c r="F202" s="24"/>
      <c r="G202" s="24"/>
    </row>
    <row r="203" s="1" customFormat="1" ht="20.1" customHeight="1" spans="1:7">
      <c r="A203" s="13"/>
      <c r="B203" s="13"/>
      <c r="C203" s="22"/>
      <c r="D203" s="23"/>
      <c r="E203" s="23"/>
      <c r="F203" s="24"/>
      <c r="G203" s="24"/>
    </row>
    <row r="204" s="1" customFormat="1" ht="20.1" customHeight="1" spans="1:7">
      <c r="A204" s="13"/>
      <c r="B204" s="13"/>
      <c r="C204" s="22"/>
      <c r="D204" s="23"/>
      <c r="E204" s="23"/>
      <c r="F204" s="24"/>
      <c r="G204" s="24"/>
    </row>
    <row r="205" s="1" customFormat="1" ht="20.1" customHeight="1" spans="1:7">
      <c r="A205" s="13"/>
      <c r="B205" s="13"/>
      <c r="C205" s="22"/>
      <c r="D205" s="23"/>
      <c r="E205" s="23"/>
      <c r="F205" s="24"/>
      <c r="G205" s="24"/>
    </row>
    <row r="206" s="1" customFormat="1" ht="20.1" customHeight="1" spans="1:7">
      <c r="A206" s="13"/>
      <c r="B206" s="13"/>
      <c r="C206" s="22"/>
      <c r="D206" s="23"/>
      <c r="E206" s="23"/>
      <c r="F206" s="24"/>
      <c r="G206" s="24"/>
    </row>
    <row r="207" s="1" customFormat="1" ht="20.1" customHeight="1" spans="1:7">
      <c r="A207" s="13"/>
      <c r="B207" s="13"/>
      <c r="C207" s="22"/>
      <c r="D207" s="23"/>
      <c r="E207" s="23"/>
      <c r="F207" s="24"/>
      <c r="G207" s="24"/>
    </row>
    <row r="208" s="1" customFormat="1" ht="20.1" customHeight="1" spans="1:7">
      <c r="A208" s="13"/>
      <c r="B208" s="13"/>
      <c r="C208" s="22"/>
      <c r="D208" s="23"/>
      <c r="E208" s="23"/>
      <c r="F208" s="24"/>
      <c r="G208" s="24"/>
    </row>
    <row r="209" s="1" customFormat="1" ht="20.1" customHeight="1" spans="1:7">
      <c r="A209" s="13"/>
      <c r="B209" s="13"/>
      <c r="C209" s="22"/>
      <c r="D209" s="23"/>
      <c r="E209" s="23"/>
      <c r="F209" s="24"/>
      <c r="G209" s="24"/>
    </row>
    <row r="210" s="1" customFormat="1" ht="20.1" customHeight="1" spans="1:7">
      <c r="A210" s="13"/>
      <c r="B210" s="13"/>
      <c r="C210" s="22"/>
      <c r="D210" s="23"/>
      <c r="E210" s="23"/>
      <c r="F210" s="24"/>
      <c r="G210" s="24"/>
    </row>
    <row r="211" s="1" customFormat="1" ht="20.1" customHeight="1" spans="1:7">
      <c r="A211" s="13"/>
      <c r="B211" s="13"/>
      <c r="C211" s="22"/>
      <c r="D211" s="23"/>
      <c r="E211" s="23"/>
      <c r="F211" s="24"/>
      <c r="G211" s="24"/>
    </row>
    <row r="212" s="1" customFormat="1" ht="20.1" customHeight="1" spans="1:7">
      <c r="A212" s="13"/>
      <c r="B212" s="13"/>
      <c r="C212" s="22"/>
      <c r="D212" s="23"/>
      <c r="E212" s="23"/>
      <c r="F212" s="24"/>
      <c r="G212" s="24"/>
    </row>
    <row r="213" s="1" customFormat="1" ht="20.1" customHeight="1" spans="1:7">
      <c r="A213" s="13"/>
      <c r="B213" s="13"/>
      <c r="C213" s="22"/>
      <c r="D213" s="23"/>
      <c r="E213" s="23"/>
      <c r="F213" s="24"/>
      <c r="G213" s="24"/>
    </row>
    <row r="214" s="1" customFormat="1" ht="20.1" customHeight="1" spans="1:7">
      <c r="A214" s="13"/>
      <c r="B214" s="13"/>
      <c r="C214" s="22"/>
      <c r="D214" s="23"/>
      <c r="E214" s="23"/>
      <c r="F214" s="24"/>
      <c r="G214" s="24"/>
    </row>
    <row r="215" s="1" customFormat="1" ht="20.1" customHeight="1" spans="1:7">
      <c r="A215" s="13"/>
      <c r="B215" s="13"/>
      <c r="C215" s="22"/>
      <c r="D215" s="23"/>
      <c r="E215" s="23"/>
      <c r="F215" s="24"/>
      <c r="G215" s="24"/>
    </row>
    <row r="216" s="1" customFormat="1" ht="20.1" customHeight="1" spans="1:7">
      <c r="A216" s="13"/>
      <c r="B216" s="13"/>
      <c r="C216" s="22"/>
      <c r="D216" s="23"/>
      <c r="E216" s="23"/>
      <c r="F216" s="24"/>
      <c r="G216" s="24"/>
    </row>
    <row r="217" s="1" customFormat="1" ht="20.1" customHeight="1" spans="1:7">
      <c r="A217" s="13"/>
      <c r="B217" s="13"/>
      <c r="C217" s="22"/>
      <c r="D217" s="23"/>
      <c r="E217" s="23"/>
      <c r="F217" s="24"/>
      <c r="G217" s="24"/>
    </row>
    <row r="218" s="1" customFormat="1" ht="20.1" customHeight="1" spans="1:7">
      <c r="A218" s="13"/>
      <c r="B218" s="13"/>
      <c r="C218" s="22"/>
      <c r="D218" s="23"/>
      <c r="E218" s="23"/>
      <c r="F218" s="24"/>
      <c r="G218" s="24"/>
    </row>
    <row r="219" s="1" customFormat="1" ht="20.1" customHeight="1" spans="1:7">
      <c r="A219" s="13"/>
      <c r="B219" s="13"/>
      <c r="C219" s="22"/>
      <c r="D219" s="23"/>
      <c r="E219" s="23"/>
      <c r="F219" s="24"/>
      <c r="G219" s="24"/>
    </row>
    <row r="220" s="1" customFormat="1" ht="20.1" customHeight="1" spans="1:7">
      <c r="A220" s="13"/>
      <c r="B220" s="13"/>
      <c r="C220" s="22"/>
      <c r="D220" s="23"/>
      <c r="E220" s="23"/>
      <c r="F220" s="24"/>
      <c r="G220" s="24"/>
    </row>
    <row r="221" s="1" customFormat="1" ht="20.1" customHeight="1" spans="1:7">
      <c r="A221" s="13"/>
      <c r="B221" s="13"/>
      <c r="C221" s="22"/>
      <c r="D221" s="23"/>
      <c r="E221" s="23"/>
      <c r="F221" s="24"/>
      <c r="G221" s="24"/>
    </row>
    <row r="222" s="1" customFormat="1" ht="20.1" customHeight="1" spans="1:7">
      <c r="A222" s="13"/>
      <c r="B222" s="13"/>
      <c r="C222" s="22"/>
      <c r="D222" s="23"/>
      <c r="E222" s="23"/>
      <c r="F222" s="24"/>
      <c r="G222" s="24"/>
    </row>
    <row r="223" s="1" customFormat="1" ht="20.1" customHeight="1" spans="1:7">
      <c r="A223" s="13"/>
      <c r="B223" s="13"/>
      <c r="C223" s="22"/>
      <c r="D223" s="23"/>
      <c r="E223" s="23"/>
      <c r="F223" s="24"/>
      <c r="G223" s="24"/>
    </row>
    <row r="224" s="1" customFormat="1" ht="20.1" customHeight="1" spans="1:7">
      <c r="A224" s="13"/>
      <c r="B224" s="13"/>
      <c r="C224" s="22"/>
      <c r="D224" s="23"/>
      <c r="E224" s="23"/>
      <c r="F224" s="24"/>
      <c r="G224" s="24"/>
    </row>
    <row r="225" s="1" customFormat="1" ht="20.1" customHeight="1" spans="1:7">
      <c r="A225" s="13"/>
      <c r="B225" s="13"/>
      <c r="C225" s="22"/>
      <c r="D225" s="23"/>
      <c r="E225" s="23"/>
      <c r="F225" s="24"/>
      <c r="G225" s="24"/>
    </row>
    <row r="226" s="1" customFormat="1" ht="20.1" customHeight="1" spans="1:7">
      <c r="A226" s="13"/>
      <c r="B226" s="13"/>
      <c r="C226" s="22"/>
      <c r="D226" s="23"/>
      <c r="E226" s="23"/>
      <c r="F226" s="24"/>
      <c r="G226" s="24"/>
    </row>
    <row r="227" s="1" customFormat="1" ht="20.1" customHeight="1" spans="1:7">
      <c r="A227" s="13"/>
      <c r="B227" s="13"/>
      <c r="C227" s="22"/>
      <c r="D227" s="23"/>
      <c r="E227" s="23"/>
      <c r="F227" s="24"/>
      <c r="G227" s="24"/>
    </row>
    <row r="228" s="1" customFormat="1" ht="20.1" customHeight="1" spans="1:7">
      <c r="A228" s="13"/>
      <c r="B228" s="13"/>
      <c r="C228" s="22"/>
      <c r="D228" s="23"/>
      <c r="E228" s="23"/>
      <c r="F228" s="24"/>
      <c r="G228" s="24"/>
    </row>
    <row r="229" s="1" customFormat="1" ht="20.1" customHeight="1" spans="1:7">
      <c r="A229" s="13"/>
      <c r="B229" s="13"/>
      <c r="C229" s="22"/>
      <c r="D229" s="23"/>
      <c r="E229" s="23"/>
      <c r="F229" s="24"/>
      <c r="G229" s="24"/>
    </row>
    <row r="230" s="1" customFormat="1" ht="20.1" customHeight="1" spans="1:7">
      <c r="A230" s="13"/>
      <c r="B230" s="13"/>
      <c r="C230" s="22"/>
      <c r="D230" s="23"/>
      <c r="E230" s="23"/>
      <c r="F230" s="24"/>
      <c r="G230" s="24"/>
    </row>
    <row r="231" s="1" customFormat="1" ht="20.1" customHeight="1" spans="1:7">
      <c r="A231" s="13"/>
      <c r="B231" s="13"/>
      <c r="C231" s="22"/>
      <c r="D231" s="23"/>
      <c r="E231" s="23"/>
      <c r="F231" s="24"/>
      <c r="G231" s="24"/>
    </row>
    <row r="232" s="1" customFormat="1" ht="20.1" customHeight="1" spans="1:7">
      <c r="A232" s="13"/>
      <c r="B232" s="13"/>
      <c r="C232" s="22"/>
      <c r="D232" s="23"/>
      <c r="E232" s="23"/>
      <c r="F232" s="24"/>
      <c r="G232" s="24"/>
    </row>
    <row r="233" s="1" customFormat="1" ht="20.1" customHeight="1" spans="1:7">
      <c r="A233" s="13"/>
      <c r="B233" s="13"/>
      <c r="C233" s="22"/>
      <c r="D233" s="23"/>
      <c r="E233" s="23"/>
      <c r="F233" s="24"/>
      <c r="G233" s="24"/>
    </row>
    <row r="234" s="1" customFormat="1" ht="20.1" customHeight="1" spans="1:7">
      <c r="A234" s="13"/>
      <c r="B234" s="13"/>
      <c r="C234" s="22"/>
      <c r="D234" s="23"/>
      <c r="E234" s="23"/>
      <c r="F234" s="24"/>
      <c r="G234" s="24"/>
    </row>
    <row r="235" s="1" customFormat="1" ht="20.1" customHeight="1" spans="1:7">
      <c r="A235" s="13"/>
      <c r="B235" s="13"/>
      <c r="C235" s="22"/>
      <c r="D235" s="23"/>
      <c r="E235" s="23"/>
      <c r="F235" s="24"/>
      <c r="G235" s="24"/>
    </row>
    <row r="236" s="1" customFormat="1" ht="20.1" customHeight="1" spans="1:7">
      <c r="A236" s="13"/>
      <c r="B236" s="13"/>
      <c r="C236" s="22"/>
      <c r="D236" s="23"/>
      <c r="E236" s="25"/>
      <c r="F236" s="24"/>
      <c r="G236" s="24"/>
    </row>
    <row r="237" s="1" customFormat="1" ht="20.1" customHeight="1" spans="1:7">
      <c r="A237" s="13"/>
      <c r="B237" s="13"/>
      <c r="C237" s="22"/>
      <c r="D237" s="23"/>
      <c r="E237" s="23"/>
      <c r="F237" s="24"/>
      <c r="G237" s="24"/>
    </row>
    <row r="238" s="1" customFormat="1" ht="20.1" customHeight="1" spans="1:7">
      <c r="A238" s="13"/>
      <c r="B238" s="13"/>
      <c r="C238" s="22"/>
      <c r="D238" s="23"/>
      <c r="E238" s="23"/>
      <c r="F238" s="24"/>
      <c r="G238" s="24"/>
    </row>
    <row r="239" s="1" customFormat="1" ht="20.1" customHeight="1" spans="1:7">
      <c r="A239" s="13"/>
      <c r="B239" s="13"/>
      <c r="C239" s="22"/>
      <c r="D239" s="23"/>
      <c r="E239" s="23"/>
      <c r="F239" s="24"/>
      <c r="G239" s="24"/>
    </row>
    <row r="240" s="1" customFormat="1" ht="20.1" customHeight="1" spans="1:7">
      <c r="A240" s="13"/>
      <c r="B240" s="13"/>
      <c r="C240" s="22"/>
      <c r="D240" s="23"/>
      <c r="E240" s="23"/>
      <c r="F240" s="24"/>
      <c r="G240" s="24"/>
    </row>
    <row r="241" s="1" customFormat="1" ht="20.1" customHeight="1" spans="1:7">
      <c r="A241" s="13"/>
      <c r="B241" s="13"/>
      <c r="C241" s="22"/>
      <c r="D241" s="23"/>
      <c r="E241" s="23"/>
      <c r="F241" s="24"/>
      <c r="G241" s="24"/>
    </row>
    <row r="242" s="1" customFormat="1" ht="20.1" customHeight="1" spans="1:7">
      <c r="A242" s="13"/>
      <c r="B242" s="13"/>
      <c r="C242" s="22"/>
      <c r="D242" s="23"/>
      <c r="E242" s="23"/>
      <c r="F242" s="24"/>
      <c r="G242" s="24"/>
    </row>
    <row r="243" s="1" customFormat="1" ht="20.1" customHeight="1" spans="1:7">
      <c r="A243" s="13"/>
      <c r="B243" s="13"/>
      <c r="C243" s="22"/>
      <c r="D243" s="23"/>
      <c r="E243" s="23"/>
      <c r="F243" s="24"/>
      <c r="G243" s="24"/>
    </row>
    <row r="244" s="1" customFormat="1" ht="20.1" customHeight="1" spans="1:7">
      <c r="A244" s="13"/>
      <c r="B244" s="13"/>
      <c r="C244" s="22"/>
      <c r="D244" s="23"/>
      <c r="E244" s="23"/>
      <c r="F244" s="24"/>
      <c r="G244" s="24"/>
    </row>
    <row r="245" s="1" customFormat="1" ht="20.1" customHeight="1" spans="1:7">
      <c r="A245" s="13"/>
      <c r="B245" s="13"/>
      <c r="C245" s="22"/>
      <c r="D245" s="23"/>
      <c r="E245" s="23"/>
      <c r="F245" s="24"/>
      <c r="G245" s="24"/>
    </row>
    <row r="246" s="1" customFormat="1" ht="20.1" customHeight="1" spans="1:7">
      <c r="A246" s="13"/>
      <c r="B246" s="13"/>
      <c r="C246" s="22"/>
      <c r="D246" s="23"/>
      <c r="E246" s="23"/>
      <c r="F246" s="24"/>
      <c r="G246" s="24"/>
    </row>
    <row r="247" s="1" customFormat="1" ht="20.1" customHeight="1" spans="1:7">
      <c r="A247" s="13"/>
      <c r="B247" s="13"/>
      <c r="C247" s="22"/>
      <c r="D247" s="23"/>
      <c r="E247" s="23"/>
      <c r="F247" s="24"/>
      <c r="G247" s="24"/>
    </row>
    <row r="248" s="1" customFormat="1" ht="20.1" customHeight="1" spans="1:7">
      <c r="A248" s="13"/>
      <c r="B248" s="13"/>
      <c r="C248" s="22"/>
      <c r="D248" s="23"/>
      <c r="E248" s="23"/>
      <c r="F248" s="24"/>
      <c r="G248" s="24"/>
    </row>
    <row r="249" s="1" customFormat="1" ht="20.1" customHeight="1" spans="1:7">
      <c r="A249" s="13"/>
      <c r="B249" s="13"/>
      <c r="C249" s="22"/>
      <c r="D249" s="23"/>
      <c r="E249" s="23"/>
      <c r="F249" s="24"/>
      <c r="G249" s="24"/>
    </row>
    <row r="250" s="1" customFormat="1" ht="20.1" customHeight="1" spans="1:7">
      <c r="A250" s="13"/>
      <c r="B250" s="13"/>
      <c r="C250" s="22"/>
      <c r="D250" s="23"/>
      <c r="E250" s="23"/>
      <c r="F250" s="24"/>
      <c r="G250" s="24"/>
    </row>
    <row r="251" s="1" customFormat="1" ht="20.1" customHeight="1" spans="1:7">
      <c r="A251" s="13"/>
      <c r="B251" s="13"/>
      <c r="C251" s="22"/>
      <c r="D251" s="23"/>
      <c r="E251" s="23"/>
      <c r="F251" s="24"/>
      <c r="G251" s="24"/>
    </row>
    <row r="252" s="1" customFormat="1" ht="20.1" customHeight="1" spans="1:7">
      <c r="A252" s="13"/>
      <c r="B252" s="13"/>
      <c r="C252" s="22"/>
      <c r="D252" s="23"/>
      <c r="E252" s="23"/>
      <c r="F252" s="24"/>
      <c r="G252" s="24"/>
    </row>
    <row r="253" s="1" customFormat="1" ht="20.1" customHeight="1" spans="1:7">
      <c r="A253" s="13"/>
      <c r="B253" s="13"/>
      <c r="C253" s="22"/>
      <c r="D253" s="23"/>
      <c r="E253" s="23"/>
      <c r="F253" s="24"/>
      <c r="G253" s="24"/>
    </row>
    <row r="254" s="1" customFormat="1" ht="20.1" customHeight="1" spans="1:7">
      <c r="A254" s="13"/>
      <c r="B254" s="13"/>
      <c r="C254" s="22"/>
      <c r="D254" s="23"/>
      <c r="E254" s="23"/>
      <c r="F254" s="24"/>
      <c r="G254" s="24"/>
    </row>
    <row r="255" s="1" customFormat="1" ht="20.1" customHeight="1" spans="1:7">
      <c r="A255" s="13"/>
      <c r="B255" s="13"/>
      <c r="C255" s="22"/>
      <c r="D255" s="23"/>
      <c r="E255" s="23"/>
      <c r="F255" s="24"/>
      <c r="G255" s="24"/>
    </row>
    <row r="256" s="1" customFormat="1" ht="20.1" customHeight="1" spans="1:7">
      <c r="A256" s="13"/>
      <c r="B256" s="13"/>
      <c r="C256" s="22"/>
      <c r="D256" s="23"/>
      <c r="E256" s="23"/>
      <c r="F256" s="24"/>
      <c r="G256" s="24"/>
    </row>
    <row r="257" s="1" customFormat="1" ht="20.1" customHeight="1" spans="1:7">
      <c r="A257" s="13"/>
      <c r="B257" s="13"/>
      <c r="C257" s="22"/>
      <c r="D257" s="23"/>
      <c r="E257" s="23"/>
      <c r="F257" s="24"/>
      <c r="G257" s="24"/>
    </row>
    <row r="258" s="1" customFormat="1" ht="20.1" customHeight="1" spans="1:7">
      <c r="A258" s="13"/>
      <c r="B258" s="13"/>
      <c r="C258" s="22"/>
      <c r="D258" s="23"/>
      <c r="E258" s="23"/>
      <c r="F258" s="24"/>
      <c r="G258" s="24"/>
    </row>
    <row r="259" s="1" customFormat="1" ht="20.1" customHeight="1" spans="1:7">
      <c r="A259" s="13"/>
      <c r="B259" s="13"/>
      <c r="C259" s="22"/>
      <c r="D259" s="23"/>
      <c r="E259" s="23"/>
      <c r="F259" s="24"/>
      <c r="G259" s="24"/>
    </row>
    <row r="260" s="1" customFormat="1" ht="20.1" customHeight="1" spans="1:7">
      <c r="A260" s="13"/>
      <c r="B260" s="13"/>
      <c r="C260" s="22"/>
      <c r="D260" s="23"/>
      <c r="E260" s="23"/>
      <c r="F260" s="24"/>
      <c r="G260" s="24"/>
    </row>
    <row r="261" s="1" customFormat="1" ht="20.1" customHeight="1" spans="1:7">
      <c r="A261" s="13"/>
      <c r="B261" s="13"/>
      <c r="C261" s="22"/>
      <c r="D261" s="23"/>
      <c r="E261" s="23"/>
      <c r="F261" s="24"/>
      <c r="G261" s="24"/>
    </row>
    <row r="262" s="1" customFormat="1" ht="20.1" customHeight="1" spans="1:7">
      <c r="A262" s="13"/>
      <c r="B262" s="13"/>
      <c r="C262" s="22"/>
      <c r="D262" s="23"/>
      <c r="E262" s="23"/>
      <c r="F262" s="24"/>
      <c r="G262" s="24"/>
    </row>
    <row r="263" s="1" customFormat="1" ht="20.1" customHeight="1" spans="1:7">
      <c r="A263" s="13"/>
      <c r="B263" s="13"/>
      <c r="C263" s="22"/>
      <c r="D263" s="23"/>
      <c r="E263" s="23"/>
      <c r="F263" s="24"/>
      <c r="G263" s="24"/>
    </row>
    <row r="264" s="1" customFormat="1" ht="20.1" customHeight="1" spans="1:7">
      <c r="A264" s="13"/>
      <c r="B264" s="13"/>
      <c r="C264" s="22"/>
      <c r="D264" s="23"/>
      <c r="E264" s="23"/>
      <c r="F264" s="24"/>
      <c r="G264" s="24"/>
    </row>
    <row r="265" s="1" customFormat="1" ht="20.1" customHeight="1" spans="1:7">
      <c r="A265" s="13"/>
      <c r="B265" s="13"/>
      <c r="C265" s="22"/>
      <c r="D265" s="23"/>
      <c r="E265" s="23"/>
      <c r="F265" s="24"/>
      <c r="G265" s="24"/>
    </row>
    <row r="266" s="1" customFormat="1" ht="20.1" customHeight="1" spans="1:7">
      <c r="A266" s="13"/>
      <c r="B266" s="13"/>
      <c r="C266" s="22"/>
      <c r="D266" s="23"/>
      <c r="E266" s="23"/>
      <c r="F266" s="24"/>
      <c r="G266" s="24"/>
    </row>
    <row r="267" s="1" customFormat="1" ht="20.1" customHeight="1" spans="1:7">
      <c r="A267" s="13"/>
      <c r="B267" s="13"/>
      <c r="C267" s="22"/>
      <c r="D267" s="23"/>
      <c r="E267" s="23"/>
      <c r="F267" s="24"/>
      <c r="G267" s="24"/>
    </row>
    <row r="268" s="1" customFormat="1" ht="20.1" customHeight="1" spans="1:7">
      <c r="A268" s="13"/>
      <c r="B268" s="13"/>
      <c r="C268" s="22"/>
      <c r="D268" s="23"/>
      <c r="E268" s="23"/>
      <c r="F268" s="24"/>
      <c r="G268" s="24"/>
    </row>
    <row r="269" s="1" customFormat="1" ht="20.1" customHeight="1" spans="1:7">
      <c r="A269" s="13"/>
      <c r="B269" s="13"/>
      <c r="C269" s="22"/>
      <c r="D269" s="23"/>
      <c r="E269" s="23"/>
      <c r="F269" s="24"/>
      <c r="G269" s="24"/>
    </row>
    <row r="270" s="1" customFormat="1" ht="20.1" customHeight="1" spans="1:7">
      <c r="A270" s="13"/>
      <c r="B270" s="13"/>
      <c r="C270" s="22"/>
      <c r="D270" s="23"/>
      <c r="E270" s="23"/>
      <c r="F270" s="24"/>
      <c r="G270" s="24"/>
    </row>
    <row r="271" s="1" customFormat="1" ht="20.1" customHeight="1" spans="1:7">
      <c r="A271" s="13"/>
      <c r="B271" s="13"/>
      <c r="C271" s="22"/>
      <c r="D271" s="23"/>
      <c r="E271" s="23"/>
      <c r="F271" s="24"/>
      <c r="G271" s="24"/>
    </row>
    <row r="272" s="1" customFormat="1" ht="20.1" customHeight="1" spans="1:7">
      <c r="A272" s="13"/>
      <c r="B272" s="26" t="s">
        <v>110</v>
      </c>
      <c r="C272" s="15">
        <f>SUM(C7,C40)</f>
        <v>200000</v>
      </c>
      <c r="D272" s="18">
        <f>SUM(D7,D40)</f>
        <v>206868</v>
      </c>
      <c r="E272" s="18">
        <f>SUM(E7,E40)</f>
        <v>200000</v>
      </c>
      <c r="F272" s="16">
        <f t="shared" ref="F272:F276" si="6">IFERROR($E272/C272,"")</f>
        <v>1</v>
      </c>
      <c r="G272" s="16">
        <f t="shared" ref="G272:G276" si="7">IFERROR($E272/D272,"")</f>
        <v>0.966800085078408</v>
      </c>
    </row>
    <row r="273" s="1" customFormat="1" ht="20.1" customHeight="1" spans="1:7">
      <c r="A273" s="13"/>
      <c r="B273" s="13"/>
      <c r="C273" s="22"/>
      <c r="D273" s="23"/>
      <c r="E273" s="23"/>
      <c r="F273" s="24"/>
      <c r="G273" s="24"/>
    </row>
    <row r="274" s="1" customFormat="1" ht="20.1" customHeight="1" spans="1:7">
      <c r="A274" s="13" t="s">
        <v>111</v>
      </c>
      <c r="B274" s="13" t="s">
        <v>112</v>
      </c>
      <c r="C274" s="15">
        <f>SUMPRODUCT('[1]表九之二（需明确收支对象级次的录入表）'!D$7:D$9*(LEFT('[1]表九之二（需明确收支对象级次的录入表）'!$B$7:$B$9,LEN($A274))=$A274))+SUMPRODUCT('[1]表九之三（其它收支录入表）'!D$6:D$282*(LEFT('[1]表九之三（其它收支录入表）'!$B$6:$B$282,LEN($A274))=$A274))</f>
        <v>0</v>
      </c>
      <c r="D274" s="18">
        <f>SUMPRODUCT('[1]表九之二（需明确收支对象级次的录入表）'!E$7:E$9*(LEFT('[1]表九之二（需明确收支对象级次的录入表）'!$B$7:$B$9,LEN($A274))=$A274))+SUMPRODUCT('[1]表九之三（其它收支录入表）'!E$6:E$282*(LEFT('[1]表九之三（其它收支录入表）'!$B$6:$B$282,LEN($A274))=$A274))</f>
        <v>0</v>
      </c>
      <c r="E274" s="18">
        <f>SUMPRODUCT('[1]表九之二（需明确收支对象级次的录入表）'!$I$7:$I$9*(LEFT('[1]表九之二（需明确收支对象级次的录入表）'!$B$7:$B$9,LEN($A274))=$A274))+SUMPRODUCT('[1]表九之三（其它收支录入表）'!F$6:F$282*(LEFT('[1]表九之三（其它收支录入表）'!$B$6:$B$282,LEN($A274))=$A274))</f>
        <v>0</v>
      </c>
      <c r="F274" s="16" t="str">
        <f t="shared" si="6"/>
        <v/>
      </c>
      <c r="G274" s="16" t="str">
        <f t="shared" si="7"/>
        <v/>
      </c>
    </row>
    <row r="275" s="1" customFormat="1" ht="20.1" customHeight="1" spans="1:7">
      <c r="A275" s="13" t="s">
        <v>113</v>
      </c>
      <c r="B275" s="13" t="s">
        <v>114</v>
      </c>
      <c r="C275" s="15">
        <f>SUMPRODUCT('[1]表九之二（需明确收支对象级次的录入表）'!D$7:D$9*(LEFT('[1]表九之二（需明确收支对象级次的录入表）'!$B$7:$B$9,LEN($A275))=$A275))+SUMPRODUCT('[1]表九之三（其它收支录入表）'!D$6:D$282*(LEFT('[1]表九之三（其它收支录入表）'!$B$6:$B$282,LEN($A275))=$A275))</f>
        <v>0</v>
      </c>
      <c r="D275" s="18">
        <f>SUMPRODUCT('[1]表九之二（需明确收支对象级次的录入表）'!E$7:E$9*(LEFT('[1]表九之二（需明确收支对象级次的录入表）'!$B$7:$B$9,LEN($A275))=$A275))+SUMPRODUCT('[1]表九之三（其它收支录入表）'!E$6:E$282*(LEFT('[1]表九之三（其它收支录入表）'!$B$6:$B$282,LEN($A275))=$A275))</f>
        <v>0</v>
      </c>
      <c r="E275" s="18">
        <f>SUMPRODUCT('[1]表九之二（需明确收支对象级次的录入表）'!$I$7:$I$9*(LEFT('[1]表九之二（需明确收支对象级次的录入表）'!$B$7:$B$9,LEN($A275))=$A275))+SUMPRODUCT('[1]表九之三（其它收支录入表）'!F$6:F$282*(LEFT('[1]表九之三（其它收支录入表）'!$B$6:$B$282,LEN($A275))=$A275))</f>
        <v>0</v>
      </c>
      <c r="F275" s="16" t="str">
        <f t="shared" si="6"/>
        <v/>
      </c>
      <c r="G275" s="16" t="str">
        <f t="shared" si="7"/>
        <v/>
      </c>
    </row>
    <row r="276" s="1" customFormat="1" ht="20.1" customHeight="1" spans="1:7">
      <c r="A276" s="13" t="s">
        <v>115</v>
      </c>
      <c r="B276" s="13" t="s">
        <v>116</v>
      </c>
      <c r="C276" s="19">
        <f>SUMPRODUCT('[1]表九之二（需明确收支对象级次的录入表）'!D$7:D$9*(LEFT('[1]表九之二（需明确收支对象级次的录入表）'!$B$7:$B$9,LEN($A276))=$A276))+SUMPRODUCT('[1]表九之三（其它收支录入表）'!D$6:D$282*(LEFT('[1]表九之三（其它收支录入表）'!$B$6:$B$282,LEN($A276))=$A276))</f>
        <v>0</v>
      </c>
      <c r="D276" s="19">
        <f>SUMPRODUCT('[1]表九之二（需明确收支对象级次的录入表）'!E$7:E$9*(LEFT('[1]表九之二（需明确收支对象级次的录入表）'!$B$7:$B$9,LEN($A276))=$A276))+SUMPRODUCT('[1]表九之三（其它收支录入表）'!E$6:E$282*(LEFT('[1]表九之三（其它收支录入表）'!$B$6:$B$282,LEN($A276))=$A276))</f>
        <v>0</v>
      </c>
      <c r="E276" s="19">
        <f>SUMPRODUCT('[1]表九之二（需明确收支对象级次的录入表）'!$I$7:$I$9*(LEFT('[1]表九之二（需明确收支对象级次的录入表）'!$B$7:$B$9,LEN($A276))=$A276))+SUMPRODUCT('[1]表九之三（其它收支录入表）'!F$6:F$282*(LEFT('[1]表九之三（其它收支录入表）'!$B$6:$B$282,LEN($A276))=$A276))</f>
        <v>0</v>
      </c>
      <c r="F276" s="16" t="str">
        <f t="shared" si="6"/>
        <v/>
      </c>
      <c r="G276" s="16" t="str">
        <f t="shared" si="7"/>
        <v/>
      </c>
    </row>
    <row r="277" s="1" customFormat="1" ht="20.1" customHeight="1" spans="1:7">
      <c r="A277" s="13"/>
      <c r="B277" s="13"/>
      <c r="C277" s="22"/>
      <c r="D277" s="23"/>
      <c r="E277" s="23"/>
      <c r="F277" s="24"/>
      <c r="G277" s="24"/>
    </row>
    <row r="278" s="1" customFormat="1" ht="20.1" customHeight="1" spans="1:7">
      <c r="A278" s="13" t="s">
        <v>117</v>
      </c>
      <c r="B278" s="13" t="s">
        <v>118</v>
      </c>
      <c r="C278" s="15">
        <f>SUMPRODUCT('[1]表九之二（需明确收支对象级次的录入表）'!D$7:D$9*(LEFT('[1]表九之二（需明确收支对象级次的录入表）'!$B$7:$B$9,LEN($A278))=$A278))+SUMPRODUCT('[1]表九之三（其它收支录入表）'!D$6:D$282*(LEFT('[1]表九之三（其它收支录入表）'!$B$6:$B$282,LEN($A278))=$A278))</f>
        <v>90714</v>
      </c>
      <c r="D278" s="18">
        <f>SUMPRODUCT('[1]表九之二（需明确收支对象级次的录入表）'!E$7:E$9*(LEFT('[1]表九之二（需明确收支对象级次的录入表）'!$B$7:$B$9,LEN($A278))=$A278))+SUMPRODUCT('[1]表九之三（其它收支录入表）'!E$6:E$282*(LEFT('[1]表九之三（其它收支录入表）'!$B$6:$B$282,LEN($A278))=$A278))</f>
        <v>290476</v>
      </c>
      <c r="E278" s="18">
        <f>SUMPRODUCT('[1]表九之二（需明确收支对象级次的录入表）'!$I$7:$I$9*(LEFT('[1]表九之二（需明确收支对象级次的录入表）'!$B$7:$B$9,LEN($A278))=$A278))+SUMPRODUCT('[1]表九之三（其它收支录入表）'!F$6:F$282*(LEFT('[1]表九之三（其它收支录入表）'!$B$6:$B$282,LEN($A278))=$A278))</f>
        <v>33175</v>
      </c>
      <c r="F278" s="16">
        <f t="shared" ref="F278:F288" si="8">IFERROR($E278/C278,"")</f>
        <v>0.365709813259254</v>
      </c>
      <c r="G278" s="16">
        <f t="shared" ref="G278:G288" si="9">IFERROR($E278/D278,"")</f>
        <v>0.11420909128465</v>
      </c>
    </row>
    <row r="279" s="1" customFormat="1" ht="20.1" customHeight="1" spans="1:7">
      <c r="A279" s="13" t="s">
        <v>119</v>
      </c>
      <c r="B279" s="13" t="s">
        <v>120</v>
      </c>
      <c r="C279" s="19">
        <f>SUMPRODUCT('[1]表九之二（需明确收支对象级次的录入表）'!D$7:D$9*(LEFT('[1]表九之二（需明确收支对象级次的录入表）'!$B$7:$B$9,LEN($A279))=$A279))+SUMPRODUCT('[1]表九之三（其它收支录入表）'!D$6:D$282*(LEFT('[1]表九之三（其它收支录入表）'!$B$6:$B$282,LEN($A279))=$A279))</f>
        <v>1941</v>
      </c>
      <c r="D279" s="19">
        <f>SUMPRODUCT('[1]表九之二（需明确收支对象级次的录入表）'!E$7:E$9*(LEFT('[1]表九之二（需明确收支对象级次的录入表）'!$B$7:$B$9,LEN($A279))=$A279))+SUMPRODUCT('[1]表九之三（其它收支录入表）'!E$6:E$282*(LEFT('[1]表九之三（其它收支录入表）'!$B$6:$B$282,LEN($A279))=$A279))</f>
        <v>4204</v>
      </c>
      <c r="E279" s="19">
        <f>SUMPRODUCT('[1]表九之二（需明确收支对象级次的录入表）'!$I$7:$I$9*(LEFT('[1]表九之二（需明确收支对象级次的录入表）'!$B$7:$B$9,LEN($A279))=$A279))+SUMPRODUCT('[1]表九之三（其它收支录入表）'!F$6:F$282*(LEFT('[1]表九之三（其它收支录入表）'!$B$6:$B$282,LEN($A279))=$A279))</f>
        <v>133</v>
      </c>
      <c r="F279" s="16">
        <f t="shared" si="8"/>
        <v>0.0685213807315817</v>
      </c>
      <c r="G279" s="16">
        <f t="shared" si="9"/>
        <v>0.0316365366317793</v>
      </c>
    </row>
    <row r="280" s="1" customFormat="1" ht="20.1" customHeight="1" spans="1:7">
      <c r="A280" s="13" t="s">
        <v>121</v>
      </c>
      <c r="B280" s="13" t="s">
        <v>122</v>
      </c>
      <c r="C280" s="15">
        <f>SUMPRODUCT('[1]表九之二（需明确收支对象级次的录入表）'!D$7:D$9*(LEFT('[1]表九之二（需明确收支对象级次的录入表）'!$B$7:$B$9,LEN($A280))=$A280))+SUMPRODUCT('[1]表九之三（其它收支录入表）'!D$6:D$282*(LEFT('[1]表九之三（其它收支录入表）'!$B$6:$B$282,LEN($A280))=$A280))</f>
        <v>0</v>
      </c>
      <c r="D280" s="18">
        <f>SUMPRODUCT('[1]表九之二（需明确收支对象级次的录入表）'!E$7:E$9*(LEFT('[1]表九之二（需明确收支对象级次的录入表）'!$B$7:$B$9,LEN($A280))=$A280))+SUMPRODUCT('[1]表九之三（其它收支录入表）'!E$6:E$282*(LEFT('[1]表九之三（其它收支录入表）'!$B$6:$B$282,LEN($A280))=$A280))</f>
        <v>0</v>
      </c>
      <c r="E280" s="18">
        <f>SUMPRODUCT('[1]表九之二（需明确收支对象级次的录入表）'!$I$7:$I$9*(LEFT('[1]表九之二（需明确收支对象级次的录入表）'!$B$7:$B$9,LEN($A280))=$A280))+SUMPRODUCT('[1]表九之三（其它收支录入表）'!F$6:F$282*(LEFT('[1]表九之三（其它收支录入表）'!$B$6:$B$282,LEN($A280))=$A280))</f>
        <v>0</v>
      </c>
      <c r="F280" s="16" t="str">
        <f t="shared" si="8"/>
        <v/>
      </c>
      <c r="G280" s="16" t="str">
        <f t="shared" si="9"/>
        <v/>
      </c>
    </row>
    <row r="281" s="1" customFormat="1" ht="20.1" customHeight="1" spans="1:7">
      <c r="A281" s="13" t="s">
        <v>123</v>
      </c>
      <c r="B281" s="13" t="s">
        <v>124</v>
      </c>
      <c r="C281" s="19">
        <f>SUMPRODUCT('[1]表九之二（需明确收支对象级次的录入表）'!D$7:D$9*(LEFT('[1]表九之二（需明确收支对象级次的录入表）'!$B$7:$B$9,LEN($A281))=$A281))+SUMPRODUCT('[1]表九之三（其它收支录入表）'!D$6:D$282*(LEFT('[1]表九之三（其它收支录入表）'!$B$6:$B$282,LEN($A281))=$A281))</f>
        <v>0</v>
      </c>
      <c r="D281" s="19">
        <f>SUMPRODUCT('[1]表九之二（需明确收支对象级次的录入表）'!E$7:E$9*(LEFT('[1]表九之二（需明确收支对象级次的录入表）'!$B$7:$B$9,LEN($A281))=$A281))+SUMPRODUCT('[1]表九之三（其它收支录入表）'!E$6:E$282*(LEFT('[1]表九之三（其它收支录入表）'!$B$6:$B$282,LEN($A281))=$A281))</f>
        <v>0</v>
      </c>
      <c r="E281" s="19">
        <f>SUMPRODUCT('[1]表九之二（需明确收支对象级次的录入表）'!$I$7:$I$9*(LEFT('[1]表九之二（需明确收支对象级次的录入表）'!$B$7:$B$9,LEN($A281))=$A281))+SUMPRODUCT('[1]表九之三（其它收支录入表）'!F$6:F$282*(LEFT('[1]表九之三（其它收支录入表）'!$B$6:$B$282,LEN($A281))=$A281))</f>
        <v>0</v>
      </c>
      <c r="F281" s="16" t="str">
        <f t="shared" si="8"/>
        <v/>
      </c>
      <c r="G281" s="16" t="str">
        <f t="shared" si="9"/>
        <v/>
      </c>
    </row>
    <row r="282" s="1" customFormat="1" ht="20.1" customHeight="1" spans="1:7">
      <c r="A282" s="13" t="s">
        <v>125</v>
      </c>
      <c r="B282" s="13" t="s">
        <v>126</v>
      </c>
      <c r="C282" s="15">
        <f>SUMPRODUCT('[1]表九之二（需明确收支对象级次的录入表）'!D$7:D$9*(LEFT('[1]表九之二（需明确收支对象级次的录入表）'!$B$7:$B$9,LEN($A282))=$A282))+SUMPRODUCT('[1]表九之三（其它收支录入表）'!D$6:D$282*(LEFT('[1]表九之三（其它收支录入表）'!$B$6:$B$282,LEN($A282))=$A282))</f>
        <v>88773</v>
      </c>
      <c r="D282" s="18">
        <f>SUMPRODUCT('[1]表九之二（需明确收支对象级次的录入表）'!E$7:E$9*(LEFT('[1]表九之二（需明确收支对象级次的录入表）'!$B$7:$B$9,LEN($A282))=$A282))+SUMPRODUCT('[1]表九之三（其它收支录入表）'!E$6:E$282*(LEFT('[1]表九之三（其它收支录入表）'!$B$6:$B$282,LEN($A282))=$A282))</f>
        <v>88773</v>
      </c>
      <c r="E282" s="18">
        <f>SUMPRODUCT('[1]表九之二（需明确收支对象级次的录入表）'!$I$7:$I$9*(LEFT('[1]表九之二（需明确收支对象级次的录入表）'!$B$7:$B$9,LEN($A282))=$A282))+SUMPRODUCT('[1]表九之三（其它收支录入表）'!F$6:F$282*(LEFT('[1]表九之三（其它收支录入表）'!$B$6:$B$282,LEN($A282))=$A282))</f>
        <v>33042</v>
      </c>
      <c r="F282" s="16">
        <f t="shared" si="8"/>
        <v>0.372207765874759</v>
      </c>
      <c r="G282" s="16">
        <f t="shared" si="9"/>
        <v>0.372207765874759</v>
      </c>
    </row>
    <row r="283" s="1" customFormat="1" ht="20.1" customHeight="1" spans="1:7">
      <c r="A283" s="13" t="s">
        <v>127</v>
      </c>
      <c r="B283" s="13" t="s">
        <v>128</v>
      </c>
      <c r="C283" s="19">
        <f>SUMPRODUCT('[1]表九之二（需明确收支对象级次的录入表）'!D$7:D$9*(LEFT('[1]表九之二（需明确收支对象级次的录入表）'!$B$7:$B$9,LEN($A283))=$A283))+SUMPRODUCT('[1]表九之三（其它收支录入表）'!D$6:D$282*(LEFT('[1]表九之三（其它收支录入表）'!$B$6:$B$282,LEN($A283))=$A283))</f>
        <v>88773</v>
      </c>
      <c r="D283" s="19">
        <f>SUMPRODUCT('[1]表九之二（需明确收支对象级次的录入表）'!E$7:E$9*(LEFT('[1]表九之二（需明确收支对象级次的录入表）'!$B$7:$B$9,LEN($A283))=$A283))+SUMPRODUCT('[1]表九之三（其它收支录入表）'!E$6:E$282*(LEFT('[1]表九之三（其它收支录入表）'!$B$6:$B$282,LEN($A283))=$A283))</f>
        <v>88773</v>
      </c>
      <c r="E283" s="19">
        <f>SUMPRODUCT('[1]表九之二（需明确收支对象级次的录入表）'!$I$7:$I$9*(LEFT('[1]表九之二（需明确收支对象级次的录入表）'!$B$7:$B$9,LEN($A283))=$A283))+SUMPRODUCT('[1]表九之三（其它收支录入表）'!F$6:F$282*(LEFT('[1]表九之三（其它收支录入表）'!$B$6:$B$282,LEN($A283))=$A283))</f>
        <v>33042</v>
      </c>
      <c r="F283" s="16">
        <f t="shared" si="8"/>
        <v>0.372207765874759</v>
      </c>
      <c r="G283" s="16">
        <f t="shared" si="9"/>
        <v>0.372207765874759</v>
      </c>
    </row>
    <row r="284" s="1" customFormat="1" ht="20.1" customHeight="1" spans="1:7">
      <c r="A284" s="13" t="s">
        <v>129</v>
      </c>
      <c r="B284" s="13" t="s">
        <v>130</v>
      </c>
      <c r="C284" s="15">
        <f>SUMPRODUCT('[1]表九之二（需明确收支对象级次的录入表）'!D$7:D$9*(LEFT('[1]表九之二（需明确收支对象级次的录入表）'!$B$7:$B$9,LEN($A284))=$A284))+SUMPRODUCT('[1]表九之三（其它收支录入表）'!D$6:D$282*(LEFT('[1]表九之三（其它收支录入表）'!$B$6:$B$282,LEN($A284))=$A284))</f>
        <v>0</v>
      </c>
      <c r="D284" s="18">
        <f>SUMPRODUCT('[1]表九之二（需明确收支对象级次的录入表）'!E$7:E$9*(LEFT('[1]表九之二（需明确收支对象级次的录入表）'!$B$7:$B$9,LEN($A284))=$A284))+SUMPRODUCT('[1]表九之三（其它收支录入表）'!E$6:E$282*(LEFT('[1]表九之三（其它收支录入表）'!$B$6:$B$282,LEN($A284))=$A284))</f>
        <v>78329</v>
      </c>
      <c r="E284" s="18">
        <f>SUMPRODUCT('[1]表九之二（需明确收支对象级次的录入表）'!$I$7:$I$9*(LEFT('[1]表九之二（需明确收支对象级次的录入表）'!$B$7:$B$9,LEN($A284))=$A284))+SUMPRODUCT('[1]表九之三（其它收支录入表）'!F$6:F$282*(LEFT('[1]表九之三（其它收支录入表）'!$B$6:$B$282,LEN($A284))=$A284))</f>
        <v>0</v>
      </c>
      <c r="F284" s="16" t="str">
        <f t="shared" si="8"/>
        <v/>
      </c>
      <c r="G284" s="16">
        <f t="shared" si="9"/>
        <v>0</v>
      </c>
    </row>
    <row r="285" s="1" customFormat="1" ht="20.1" customHeight="1" spans="1:7">
      <c r="A285" s="13" t="s">
        <v>131</v>
      </c>
      <c r="B285" s="13" t="s">
        <v>132</v>
      </c>
      <c r="C285" s="15">
        <f>SUMPRODUCT('[1]表九之二（需明确收支对象级次的录入表）'!D$7:D$9*(LEFT('[1]表九之二（需明确收支对象级次的录入表）'!$B$7:$B$9,LEN($A285))=$A285))+SUMPRODUCT('[1]表九之三（其它收支录入表）'!D$6:D$282*(LEFT('[1]表九之三（其它收支录入表）'!$B$6:$B$282,LEN($A285))=$A285))</f>
        <v>0</v>
      </c>
      <c r="D285" s="18">
        <f>SUMPRODUCT('[1]表九之二（需明确收支对象级次的录入表）'!E$7:E$9*(LEFT('[1]表九之二（需明确收支对象级次的录入表）'!$B$7:$B$9,LEN($A285))=$A285))+SUMPRODUCT('[1]表九之三（其它收支录入表）'!E$6:E$282*(LEFT('[1]表九之三（其它收支录入表）'!$B$6:$B$282,LEN($A285))=$A285))</f>
        <v>78329</v>
      </c>
      <c r="E285" s="18">
        <f>SUMPRODUCT('[1]表九之二（需明确收支对象级次的录入表）'!$I$7:$I$9*(LEFT('[1]表九之二（需明确收支对象级次的录入表）'!$B$7:$B$9,LEN($A285))=$A285))+SUMPRODUCT('[1]表九之三（其它收支录入表）'!F$6:F$282*(LEFT('[1]表九之三（其它收支录入表）'!$B$6:$B$282,LEN($A285))=$A285))</f>
        <v>0</v>
      </c>
      <c r="F285" s="16" t="str">
        <f t="shared" si="8"/>
        <v/>
      </c>
      <c r="G285" s="16">
        <f t="shared" si="9"/>
        <v>0</v>
      </c>
    </row>
    <row r="286" s="1" customFormat="1" ht="20.1" customHeight="1" spans="1:7">
      <c r="A286" s="13" t="s">
        <v>133</v>
      </c>
      <c r="B286" s="13" t="s">
        <v>134</v>
      </c>
      <c r="C286" s="19">
        <f>SUMPRODUCT('[1]表九之二（需明确收支对象级次的录入表）'!D$7:D$9*(LEFT('[1]表九之二（需明确收支对象级次的录入表）'!$B$7:$B$9,LEN($A286))=$A286))+SUMPRODUCT('[1]表九之三（其它收支录入表）'!D$6:D$282*(LEFT('[1]表九之三（其它收支录入表）'!$B$6:$B$282,LEN($A286))=$A286))</f>
        <v>0</v>
      </c>
      <c r="D286" s="19">
        <f>SUMPRODUCT('[1]表九之二（需明确收支对象级次的录入表）'!E$7:E$9*(LEFT('[1]表九之二（需明确收支对象级次的录入表）'!$B$7:$B$9,LEN($A286))=$A286))+SUMPRODUCT('[1]表九之三（其它收支录入表）'!E$6:E$282*(LEFT('[1]表九之三（其它收支录入表）'!$B$6:$B$282,LEN($A286))=$A286))</f>
        <v>78329</v>
      </c>
      <c r="E286" s="19">
        <f>SUMPRODUCT('[1]表九之二（需明确收支对象级次的录入表）'!$I$7:$I$9*(LEFT('[1]表九之二（需明确收支对象级次的录入表）'!$B$7:$B$9,LEN($A286))=$A286))+SUMPRODUCT('[1]表九之三（其它收支录入表）'!F$6:F$282*(LEFT('[1]表九之三（其它收支录入表）'!$B$6:$B$282,LEN($A286))=$A286))</f>
        <v>0</v>
      </c>
      <c r="F286" s="16" t="str">
        <f t="shared" si="8"/>
        <v/>
      </c>
      <c r="G286" s="16">
        <f t="shared" si="9"/>
        <v>0</v>
      </c>
    </row>
    <row r="287" s="1" customFormat="1" ht="20.1" customHeight="1" spans="1:7">
      <c r="A287" s="13" t="s">
        <v>135</v>
      </c>
      <c r="B287" s="13" t="s">
        <v>136</v>
      </c>
      <c r="C287" s="15">
        <f>SUMPRODUCT('[1]表九之二（需明确收支对象级次的录入表）'!D$7:D$9*(LEFT('[1]表九之二（需明确收支对象级次的录入表）'!$B$7:$B$9,LEN($A287))=$A287))+SUMPRODUCT('[1]表九之三（其它收支录入表）'!D$6:D$282*(LEFT('[1]表九之三（其它收支录入表）'!$B$6:$B$282,LEN($A287))=$A287))</f>
        <v>0</v>
      </c>
      <c r="D287" s="18">
        <f>SUMPRODUCT('[1]表九之二（需明确收支对象级次的录入表）'!E$7:E$9*(LEFT('[1]表九之二（需明确收支对象级次的录入表）'!$B$7:$B$9,LEN($A287))=$A287))+SUMPRODUCT('[1]表九之三（其它收支录入表）'!E$6:E$282*(LEFT('[1]表九之三（其它收支录入表）'!$B$6:$B$282,LEN($A287))=$A287))</f>
        <v>119170</v>
      </c>
      <c r="E287" s="18">
        <f>SUMPRODUCT('[1]表九之二（需明确收支对象级次的录入表）'!$I$7:$I$9*(LEFT('[1]表九之二（需明确收支对象级次的录入表）'!$B$7:$B$9,LEN($A287))=$A287))+SUMPRODUCT('[1]表九之三（其它收支录入表）'!F$6:F$282*(LEFT('[1]表九之三（其它收支录入表）'!$B$6:$B$282,LEN($A287))=$A287))</f>
        <v>0</v>
      </c>
      <c r="F287" s="16" t="str">
        <f t="shared" si="8"/>
        <v/>
      </c>
      <c r="G287" s="16">
        <f t="shared" si="9"/>
        <v>0</v>
      </c>
    </row>
    <row r="288" s="1" customFormat="1" ht="20.1" customHeight="1" spans="1:7">
      <c r="A288" s="13" t="s">
        <v>137</v>
      </c>
      <c r="B288" s="13" t="s">
        <v>138</v>
      </c>
      <c r="C288" s="19">
        <f>SUMPRODUCT('[1]表九之二（需明确收支对象级次的录入表）'!D$7:D$9*(LEFT('[1]表九之二（需明确收支对象级次的录入表）'!$B$7:$B$9,LEN($A288))=$A288))+SUMPRODUCT('[1]表九之三（其它收支录入表）'!D$6:D$282*(LEFT('[1]表九之三（其它收支录入表）'!$B$6:$B$282,LEN($A288))=$A288))</f>
        <v>0</v>
      </c>
      <c r="D288" s="19">
        <f>SUMPRODUCT('[1]表九之二（需明确收支对象级次的录入表）'!E$7:E$9*(LEFT('[1]表九之二（需明确收支对象级次的录入表）'!$B$7:$B$9,LEN($A288))=$A288))+SUMPRODUCT('[1]表九之三（其它收支录入表）'!E$6:E$282*(LEFT('[1]表九之三（其它收支录入表）'!$B$6:$B$282,LEN($A288))=$A288))</f>
        <v>119170</v>
      </c>
      <c r="E288" s="19">
        <f>SUMPRODUCT('[1]表九之二（需明确收支对象级次的录入表）'!$I$7:$I$9*(LEFT('[1]表九之二（需明确收支对象级次的录入表）'!$B$7:$B$9,LEN($A288))=$A288))+SUMPRODUCT('[1]表九之三（其它收支录入表）'!F$6:F$282*(LEFT('[1]表九之三（其它收支录入表）'!$B$6:$B$282,LEN($A288))=$A288))</f>
        <v>0</v>
      </c>
      <c r="F288" s="16" t="str">
        <f t="shared" si="8"/>
        <v/>
      </c>
      <c r="G288" s="16">
        <f t="shared" si="9"/>
        <v>0</v>
      </c>
    </row>
    <row r="289" s="1" customFormat="1" ht="20.1" customHeight="1" spans="1:7">
      <c r="A289" s="13"/>
      <c r="B289" s="13"/>
      <c r="C289" s="22"/>
      <c r="D289" s="23"/>
      <c r="E289" s="23"/>
      <c r="F289" s="24"/>
      <c r="G289" s="24"/>
    </row>
    <row r="290" s="1" customFormat="1" ht="20.1" customHeight="1" spans="1:7">
      <c r="A290" s="13"/>
      <c r="B290" s="26" t="s">
        <v>139</v>
      </c>
      <c r="C290" s="15">
        <f>SUM(C272,C274,C278)</f>
        <v>290714</v>
      </c>
      <c r="D290" s="18">
        <f>SUM(D272,D274,D278)</f>
        <v>497344</v>
      </c>
      <c r="E290" s="18">
        <f>SUM(E272,E274,E278)</f>
        <v>233175</v>
      </c>
      <c r="F290" s="16">
        <f>IFERROR($E290/C290,"")</f>
        <v>0.802076955358187</v>
      </c>
      <c r="G290" s="16">
        <f>IFERROR($E290/D290,"")</f>
        <v>0.468840480633123</v>
      </c>
    </row>
    <row r="291" s="1" customFormat="1" ht="20.1" customHeight="1" spans="2:2">
      <c r="B291" s="3"/>
    </row>
    <row r="292" s="1" customFormat="1" ht="20.1" customHeight="1" spans="2:2">
      <c r="B292" s="3"/>
    </row>
    <row r="293" s="1" customFormat="1" ht="20.1" customHeight="1" spans="2:2">
      <c r="B293" s="3"/>
    </row>
    <row r="294" s="1" customFormat="1" ht="20.1" customHeight="1" spans="2:2">
      <c r="B294" s="3"/>
    </row>
    <row r="295" s="1" customFormat="1" ht="20.1" customHeight="1" spans="2:2">
      <c r="B295" s="3"/>
    </row>
    <row r="296" s="1" customFormat="1" ht="20.1" customHeight="1" spans="2:2">
      <c r="B296" s="3"/>
    </row>
    <row r="297" s="1" customFormat="1" ht="20.1" customHeight="1" spans="2:2">
      <c r="B297" s="3"/>
    </row>
    <row r="298" s="1" customFormat="1" ht="20.1" customHeight="1" spans="2:2">
      <c r="B298" s="3"/>
    </row>
    <row r="299" s="1" customFormat="1" ht="20.1" customHeight="1" spans="2:2">
      <c r="B299" s="3"/>
    </row>
    <row r="300" s="1" customFormat="1" ht="20.1" customHeight="1" spans="2:2">
      <c r="B300" s="3"/>
    </row>
    <row r="301" s="1" customFormat="1" ht="20.1" customHeight="1" spans="2:2">
      <c r="B301" s="3"/>
    </row>
    <row r="302" s="1" customFormat="1" ht="20.1" customHeight="1" spans="2:2">
      <c r="B302" s="3"/>
    </row>
    <row r="303" s="1" customFormat="1" ht="20.1" customHeight="1" spans="2:2">
      <c r="B303" s="3"/>
    </row>
    <row r="304" s="1" customFormat="1" ht="20.1" customHeight="1" spans="2:2">
      <c r="B304" s="3"/>
    </row>
    <row r="305" s="1" customFormat="1" ht="20.1" customHeight="1" spans="2:2">
      <c r="B305" s="3"/>
    </row>
    <row r="306" s="1" customFormat="1" ht="20.1" customHeight="1" spans="2:2">
      <c r="B306" s="3"/>
    </row>
    <row r="307" s="1" customFormat="1" ht="20.1" customHeight="1" spans="2:2">
      <c r="B307" s="3"/>
    </row>
    <row r="308" s="1" customFormat="1" ht="20.1" customHeight="1" spans="2:2">
      <c r="B308" s="3"/>
    </row>
    <row r="309" s="1" customFormat="1" ht="20.1" customHeight="1" spans="2:2">
      <c r="B309" s="3"/>
    </row>
    <row r="310" s="1" customFormat="1" ht="20.1" customHeight="1" spans="2:2">
      <c r="B310" s="3"/>
    </row>
    <row r="311" s="1" customFormat="1" ht="20.1" customHeight="1" spans="2:2">
      <c r="B311" s="3"/>
    </row>
    <row r="312" s="1" customFormat="1" ht="20.1" customHeight="1" spans="2:2">
      <c r="B312" s="3"/>
    </row>
    <row r="313" s="1" customFormat="1" ht="20.1" customHeight="1" spans="2:2">
      <c r="B313" s="3"/>
    </row>
  </sheetData>
  <mergeCells count="7">
    <mergeCell ref="B2:G2"/>
    <mergeCell ref="A4:G4"/>
    <mergeCell ref="E5:G5"/>
    <mergeCell ref="A5:A6"/>
    <mergeCell ref="B5:B6"/>
    <mergeCell ref="C5:C6"/>
    <mergeCell ref="D5:D6"/>
  </mergeCells>
  <conditionalFormatting sqref="A1:A6553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2023-09-18T09:37:00Z</dcterms:created>
  <dcterms:modified xsi:type="dcterms:W3CDTF">2024-04-19T09:02:50Z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4EA72CA7429D48289BF8075C00EF589D</vt:lpwstr>
  </property>
  <property fmtid="{D5CDD505-2E9C-101B-9397-08002B2CF9AE}" pid="3" name="KSOProductBuildVer">
    <vt:lpwstr>2052-11.1.0.11744</vt:lpwstr>
  </property>
</Properties>
</file>