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<sst xmlns="http://schemas.openxmlformats.org/spreadsheetml/2006/main" count="280" uniqueCount="272">
  <si>
    <r>
      <t>2024</t>
    </r>
    <r>
      <rPr>
        <sz val="18"/>
        <rFont val="宋体"/>
        <charset val="134"/>
      </rPr>
      <t>年一般公共预算税收返还和转移支付表</t>
    </r>
  </si>
  <si>
    <r>
      <rPr>
        <sz val="12"/>
        <rFont val="仿宋_GB2312"/>
        <charset val="134"/>
      </rPr>
      <t>单位：万元</t>
    </r>
  </si>
  <si>
    <t>收入</t>
  </si>
  <si>
    <t>支出</t>
  </si>
  <si>
    <t>科目编码</t>
  </si>
  <si>
    <t>项目</t>
  </si>
  <si>
    <t>上年
预算数</t>
  </si>
  <si>
    <t xml:space="preserve">上年预计
执行数 </t>
  </si>
  <si>
    <t>预算数</t>
  </si>
  <si>
    <t>金额</t>
  </si>
  <si>
    <t>为上年预算数的%</t>
  </si>
  <si>
    <t>为上年预计执行数的%</t>
  </si>
  <si>
    <t>地方本级收入合计</t>
  </si>
  <si>
    <t>地方本级支出合计</t>
  </si>
  <si>
    <t>110</t>
  </si>
  <si>
    <t>转移性收入</t>
  </si>
  <si>
    <t>230</t>
  </si>
  <si>
    <t>转移性支出</t>
  </si>
  <si>
    <t>上级补助收入</t>
  </si>
  <si>
    <t>补助下级支出</t>
  </si>
  <si>
    <t>11001</t>
  </si>
  <si>
    <t>返还性收入</t>
  </si>
  <si>
    <t>23001</t>
  </si>
  <si>
    <t>返还性支出</t>
  </si>
  <si>
    <t>1100102</t>
  </si>
  <si>
    <t>所得税基数返还收入</t>
  </si>
  <si>
    <t>23002</t>
  </si>
  <si>
    <t>一般性转移支付</t>
  </si>
  <si>
    <t>1100103</t>
  </si>
  <si>
    <t>成品油税费改革税收返还收入</t>
  </si>
  <si>
    <t>23003</t>
  </si>
  <si>
    <t>专项转移支付</t>
  </si>
  <si>
    <t>1100104</t>
  </si>
  <si>
    <t>增值税税收返还收入</t>
  </si>
  <si>
    <t>1100105</t>
  </si>
  <si>
    <t>消费税税收返还收入</t>
  </si>
  <si>
    <t>1100106</t>
  </si>
  <si>
    <t>增值税“五五分享”税收返还收入</t>
  </si>
  <si>
    <t>1100199</t>
  </si>
  <si>
    <t>其他返还性收入</t>
  </si>
  <si>
    <t>11002</t>
  </si>
  <si>
    <t>一般性转移支付收入</t>
  </si>
  <si>
    <t>1100201</t>
  </si>
  <si>
    <t>体制补助收入</t>
  </si>
  <si>
    <t>1100202</t>
  </si>
  <si>
    <t>均衡性转移支付收入</t>
  </si>
  <si>
    <t>1100207</t>
  </si>
  <si>
    <t>县级基本财力保障机制奖补资金收入</t>
  </si>
  <si>
    <t>1100208</t>
  </si>
  <si>
    <t>结算补助收入</t>
  </si>
  <si>
    <t>1100212</t>
  </si>
  <si>
    <t>资源枯竭型城市转移支付补助收入</t>
  </si>
  <si>
    <t>1100214</t>
  </si>
  <si>
    <t>企业事业单位划转补助收入</t>
  </si>
  <si>
    <t>1100225</t>
  </si>
  <si>
    <t>产粮（油）大县奖励资金收入</t>
  </si>
  <si>
    <t>1100226</t>
  </si>
  <si>
    <t>重点生态功能区转移支付收入</t>
  </si>
  <si>
    <t>1100227</t>
  </si>
  <si>
    <t>固定数额补助收入</t>
  </si>
  <si>
    <t>1100228</t>
  </si>
  <si>
    <t>革命老区转移支付收入</t>
  </si>
  <si>
    <t>1100229</t>
  </si>
  <si>
    <t>民族地区转移支付收入</t>
  </si>
  <si>
    <t>1100230</t>
  </si>
  <si>
    <t>边境地区转移支付收入</t>
  </si>
  <si>
    <t>1100231</t>
  </si>
  <si>
    <t>巩固脱贫攻坚成果衔接乡村振兴转移支付收入</t>
  </si>
  <si>
    <t>1100241</t>
  </si>
  <si>
    <t>一般公共服务共同财政事权转移支付收入</t>
  </si>
  <si>
    <t>1100242</t>
  </si>
  <si>
    <t>外交共同财政事权转移支付收入</t>
  </si>
  <si>
    <t>1100243</t>
  </si>
  <si>
    <t>国防共同财政事权转移支付收入</t>
  </si>
  <si>
    <t>1100244</t>
  </si>
  <si>
    <t>公共安全共同财政事权转移支付收入</t>
  </si>
  <si>
    <t>1100245</t>
  </si>
  <si>
    <t>教育共同财政事权转移支付收入</t>
  </si>
  <si>
    <t>1100246</t>
  </si>
  <si>
    <t>科学技术共同财政事权转移支付收入</t>
  </si>
  <si>
    <t>1100247</t>
  </si>
  <si>
    <t>文化旅游体育与传媒共同财政事权转移支付收入</t>
  </si>
  <si>
    <t>1100248</t>
  </si>
  <si>
    <t>社会保障和就业共同财政事权转移支付收入</t>
  </si>
  <si>
    <t>1100249</t>
  </si>
  <si>
    <t>医疗卫生共同财政事权转移支付收入</t>
  </si>
  <si>
    <t>1100250</t>
  </si>
  <si>
    <t>节能环保共同财政事权转移支付收入</t>
  </si>
  <si>
    <t>1100251</t>
  </si>
  <si>
    <t>城乡社区共同财政事权转移支付收入</t>
  </si>
  <si>
    <t>1100252</t>
  </si>
  <si>
    <t>农林水共同财政事权转移支付收入</t>
  </si>
  <si>
    <t>1100253</t>
  </si>
  <si>
    <t>交通运输共同财政事权转移支付收入</t>
  </si>
  <si>
    <t>1100254</t>
  </si>
  <si>
    <t>资源勘探工业信息等共同财政事权转移支付收入</t>
  </si>
  <si>
    <t>1100255</t>
  </si>
  <si>
    <t>商业服务业等共同财政事权转移支付收入</t>
  </si>
  <si>
    <t>1100256</t>
  </si>
  <si>
    <t>金融共同财政事权转移支付收入</t>
  </si>
  <si>
    <t>1100257</t>
  </si>
  <si>
    <t>自然资源海洋气象等共同财政事权转移支付收入</t>
  </si>
  <si>
    <t>1100258</t>
  </si>
  <si>
    <t>住房保障共同财政事权转移支付收入</t>
  </si>
  <si>
    <t>1100259</t>
  </si>
  <si>
    <t>粮油物资储备共同财政事权转移支付收入</t>
  </si>
  <si>
    <t>1100260</t>
  </si>
  <si>
    <t>灾害防治及应急管理共同财政事权转移支付收入</t>
  </si>
  <si>
    <t>1100269</t>
  </si>
  <si>
    <t>其他共同财政事权转移支付收入</t>
  </si>
  <si>
    <t>1100296</t>
  </si>
  <si>
    <t>增值税留抵退税转移支付收入</t>
  </si>
  <si>
    <t>1100297</t>
  </si>
  <si>
    <t>其他退税减税降费转移支付收入</t>
  </si>
  <si>
    <t>1100298</t>
  </si>
  <si>
    <t>补充县区财力转移支付收入</t>
  </si>
  <si>
    <t>1100299</t>
  </si>
  <si>
    <t>其他一般性转移支付收入</t>
  </si>
  <si>
    <t>11003</t>
  </si>
  <si>
    <t>专项转移支付收入</t>
  </si>
  <si>
    <t>1100301</t>
  </si>
  <si>
    <t>一般公共服务</t>
  </si>
  <si>
    <t>1100302</t>
  </si>
  <si>
    <t>外交</t>
  </si>
  <si>
    <t>1100303</t>
  </si>
  <si>
    <t>国防</t>
  </si>
  <si>
    <t>1100304</t>
  </si>
  <si>
    <t>公共安全</t>
  </si>
  <si>
    <t>1100305</t>
  </si>
  <si>
    <t>教育</t>
  </si>
  <si>
    <t>1100306</t>
  </si>
  <si>
    <t>科学技术</t>
  </si>
  <si>
    <t>1100307</t>
  </si>
  <si>
    <t>文化旅游体育与传媒</t>
  </si>
  <si>
    <t>1100308</t>
  </si>
  <si>
    <t>社会保障和就业</t>
  </si>
  <si>
    <t>1100310</t>
  </si>
  <si>
    <t>卫生健康</t>
  </si>
  <si>
    <t>1100311</t>
  </si>
  <si>
    <t>节能环保</t>
  </si>
  <si>
    <t>1100312</t>
  </si>
  <si>
    <t>城乡社区</t>
  </si>
  <si>
    <t>1100313</t>
  </si>
  <si>
    <t>农林水</t>
  </si>
  <si>
    <t>1100314</t>
  </si>
  <si>
    <t>交通运输</t>
  </si>
  <si>
    <t>1100315</t>
  </si>
  <si>
    <t>资源勘探工业信息等</t>
  </si>
  <si>
    <t>1100316</t>
  </si>
  <si>
    <t>商业服务业等</t>
  </si>
  <si>
    <t>1100317</t>
  </si>
  <si>
    <t>金融</t>
  </si>
  <si>
    <t>1100320</t>
  </si>
  <si>
    <t>自然资源海洋气象等</t>
  </si>
  <si>
    <t>1100321</t>
  </si>
  <si>
    <t>住房保障</t>
  </si>
  <si>
    <t>1100322</t>
  </si>
  <si>
    <t>粮油物资储备</t>
  </si>
  <si>
    <t>1100324</t>
  </si>
  <si>
    <t>灾害防治及应急管理</t>
  </si>
  <si>
    <t>1100399</t>
  </si>
  <si>
    <t>其他收入</t>
  </si>
  <si>
    <t>11006</t>
  </si>
  <si>
    <t>上解收入</t>
  </si>
  <si>
    <t>23006</t>
  </si>
  <si>
    <t>上解支出</t>
  </si>
  <si>
    <t>1100601</t>
  </si>
  <si>
    <t>体制上解收入</t>
  </si>
  <si>
    <t>2300601</t>
  </si>
  <si>
    <r>
      <rPr>
        <sz val="11"/>
        <rFont val="仿宋_GB2312"/>
        <charset val="134"/>
      </rPr>
      <t>体制上解支出</t>
    </r>
  </si>
  <si>
    <t>1100602</t>
  </si>
  <si>
    <t>专项上解收入</t>
  </si>
  <si>
    <t>2300602</t>
  </si>
  <si>
    <r>
      <rPr>
        <sz val="11"/>
        <rFont val="仿宋_GB2312"/>
        <charset val="134"/>
      </rPr>
      <t>专项上解支出</t>
    </r>
  </si>
  <si>
    <t>11008</t>
  </si>
  <si>
    <t>上年结余收入</t>
  </si>
  <si>
    <t>23008</t>
  </si>
  <si>
    <r>
      <rPr>
        <sz val="11"/>
        <rFont val="仿宋_GB2312"/>
        <charset val="134"/>
      </rPr>
      <t>调出资金</t>
    </r>
  </si>
  <si>
    <t>1100801</t>
  </si>
  <si>
    <t>一般公共预算上年结余收入</t>
  </si>
  <si>
    <t>2300899</t>
  </si>
  <si>
    <r>
      <rPr>
        <sz val="11"/>
        <rFont val="仿宋_GB2312"/>
        <charset val="134"/>
      </rPr>
      <t>其他调出资金</t>
    </r>
  </si>
  <si>
    <t>23009</t>
  </si>
  <si>
    <r>
      <rPr>
        <sz val="11"/>
        <rFont val="仿宋_GB2312"/>
        <charset val="134"/>
      </rPr>
      <t>年终结余</t>
    </r>
  </si>
  <si>
    <t>2300901</t>
  </si>
  <si>
    <r>
      <rPr>
        <sz val="11"/>
        <rFont val="仿宋_GB2312"/>
        <charset val="134"/>
      </rPr>
      <t>一般公共预算年终结余</t>
    </r>
  </si>
  <si>
    <t>11009</t>
  </si>
  <si>
    <t>调入资金</t>
  </si>
  <si>
    <t>23011</t>
  </si>
  <si>
    <r>
      <rPr>
        <sz val="11"/>
        <rFont val="仿宋_GB2312"/>
        <charset val="134"/>
      </rPr>
      <t>债务转贷支出</t>
    </r>
  </si>
  <si>
    <t>1100901</t>
  </si>
  <si>
    <t>调入一般公共预算资金</t>
  </si>
  <si>
    <t>2301101</t>
  </si>
  <si>
    <r>
      <rPr>
        <sz val="11"/>
        <rFont val="仿宋_GB2312"/>
        <charset val="134"/>
      </rPr>
      <t>地方政府一般债券转贷支出</t>
    </r>
  </si>
  <si>
    <t>110090102</t>
  </si>
  <si>
    <t>从政府性基金预算调入一般公共预算</t>
  </si>
  <si>
    <t>2301102</t>
  </si>
  <si>
    <r>
      <rPr>
        <sz val="11"/>
        <rFont val="仿宋_GB2312"/>
        <charset val="134"/>
      </rPr>
      <t>地方政府向外国政府借款转贷支出</t>
    </r>
  </si>
  <si>
    <t>110090103</t>
  </si>
  <si>
    <t>从国有资本经营预算调入一般公共预算</t>
  </si>
  <si>
    <t>2301103</t>
  </si>
  <si>
    <r>
      <rPr>
        <sz val="11"/>
        <rFont val="仿宋_GB2312"/>
        <charset val="134"/>
      </rPr>
      <t>地方政府向国际组织借款转贷支出</t>
    </r>
  </si>
  <si>
    <t>110090199</t>
  </si>
  <si>
    <t>从其他资金调入一般公共预算</t>
  </si>
  <si>
    <t>2301104</t>
  </si>
  <si>
    <r>
      <rPr>
        <sz val="11"/>
        <rFont val="仿宋_GB2312"/>
        <charset val="134"/>
      </rPr>
      <t>地方政府其他一般债务转贷支出</t>
    </r>
  </si>
  <si>
    <t>11011</t>
  </si>
  <si>
    <t>债务转贷收入</t>
  </si>
  <si>
    <t>23015</t>
  </si>
  <si>
    <r>
      <rPr>
        <sz val="11"/>
        <rFont val="仿宋_GB2312"/>
        <charset val="134"/>
      </rPr>
      <t>安排预算稳定调节基金</t>
    </r>
  </si>
  <si>
    <t>1101101</t>
  </si>
  <si>
    <t>地方政府一般债务转贷收入</t>
  </si>
  <si>
    <t>23016</t>
  </si>
  <si>
    <r>
      <rPr>
        <sz val="11"/>
        <rFont val="仿宋_GB2312"/>
        <charset val="134"/>
      </rPr>
      <t>补充预算周转金</t>
    </r>
  </si>
  <si>
    <t>110110101</t>
  </si>
  <si>
    <t>地方政府一般债券转贷收入</t>
  </si>
  <si>
    <t>23021</t>
  </si>
  <si>
    <r>
      <rPr>
        <sz val="11"/>
        <rFont val="仿宋_GB2312"/>
        <charset val="134"/>
      </rPr>
      <t>区域间转移性支出</t>
    </r>
  </si>
  <si>
    <t>110110102</t>
  </si>
  <si>
    <t>地方政府向外国政府借款转贷收入</t>
  </si>
  <si>
    <t>2302101</t>
  </si>
  <si>
    <r>
      <rPr>
        <sz val="11"/>
        <rFont val="仿宋_GB2312"/>
        <charset val="134"/>
      </rPr>
      <t>援助其他地区支出</t>
    </r>
  </si>
  <si>
    <t>110110103</t>
  </si>
  <si>
    <t>地方政府向国际组织借款转贷收入</t>
  </si>
  <si>
    <t>2302102</t>
  </si>
  <si>
    <r>
      <rPr>
        <sz val="11"/>
        <rFont val="仿宋_GB2312"/>
        <charset val="134"/>
      </rPr>
      <t>生态保护补偿转移性支出</t>
    </r>
  </si>
  <si>
    <t>110110104</t>
  </si>
  <si>
    <t>地方政府其他一般债务转贷收入</t>
  </si>
  <si>
    <t>2302103</t>
  </si>
  <si>
    <r>
      <rPr>
        <sz val="11"/>
        <rFont val="仿宋_GB2312"/>
        <charset val="134"/>
      </rPr>
      <t>土地指标调剂转移性支出</t>
    </r>
  </si>
  <si>
    <t>11015</t>
  </si>
  <si>
    <t>动用预算稳定调节基金</t>
  </si>
  <si>
    <t>2302199</t>
  </si>
  <si>
    <r>
      <rPr>
        <sz val="11"/>
        <rFont val="仿宋_GB2312"/>
        <charset val="134"/>
      </rPr>
      <t>其他转移性支出</t>
    </r>
  </si>
  <si>
    <t>11021</t>
  </si>
  <si>
    <t>区域间转移性收入</t>
  </si>
  <si>
    <t>1102101</t>
  </si>
  <si>
    <t>接受其他地区援助收入</t>
  </si>
  <si>
    <t>1102102</t>
  </si>
  <si>
    <t>生态保护补偿转移性收入</t>
  </si>
  <si>
    <t>1102103</t>
  </si>
  <si>
    <t>土地指标调剂转移性收入</t>
  </si>
  <si>
    <t>1102199</t>
  </si>
  <si>
    <t>其他转移性收入</t>
  </si>
  <si>
    <t>105</t>
  </si>
  <si>
    <t>债务收入</t>
  </si>
  <si>
    <t>10504</t>
  </si>
  <si>
    <t>地方政府债务收入</t>
  </si>
  <si>
    <t>231</t>
  </si>
  <si>
    <t>债务还本支出</t>
  </si>
  <si>
    <t>1050401</t>
  </si>
  <si>
    <t>一般债务收入</t>
  </si>
  <si>
    <t>23103</t>
  </si>
  <si>
    <r>
      <rPr>
        <sz val="11"/>
        <rFont val="仿宋_GB2312"/>
        <charset val="134"/>
      </rPr>
      <t>地方政府一般债务还本支出</t>
    </r>
  </si>
  <si>
    <t>105040101</t>
  </si>
  <si>
    <t>地方政府一般债券收入</t>
  </si>
  <si>
    <t>2310301</t>
  </si>
  <si>
    <r>
      <rPr>
        <sz val="11"/>
        <rFont val="仿宋_GB2312"/>
        <charset val="134"/>
      </rPr>
      <t>地方政府一般债券还本支出</t>
    </r>
  </si>
  <si>
    <t>105040102</t>
  </si>
  <si>
    <t>地方政府向外国政府借款收入</t>
  </si>
  <si>
    <t>2310302</t>
  </si>
  <si>
    <r>
      <rPr>
        <sz val="11"/>
        <rFont val="仿宋_GB2312"/>
        <charset val="134"/>
      </rPr>
      <t>地方政府向外国政府借款还本支出</t>
    </r>
  </si>
  <si>
    <t>105040103</t>
  </si>
  <si>
    <t>地方政府向国际组织借款收入</t>
  </si>
  <si>
    <t>2310303</t>
  </si>
  <si>
    <r>
      <rPr>
        <sz val="11"/>
        <rFont val="仿宋_GB2312"/>
        <charset val="134"/>
      </rPr>
      <t>地方政府向国际组织借款还本支出</t>
    </r>
  </si>
  <si>
    <t>105040104</t>
  </si>
  <si>
    <t>地方政府其他一般债务收入</t>
  </si>
  <si>
    <t>2310399</t>
  </si>
  <si>
    <r>
      <rPr>
        <sz val="11"/>
        <rFont val="仿宋_GB2312"/>
        <charset val="134"/>
      </rPr>
      <t>地方政府其他一般债务还本支出</t>
    </r>
  </si>
  <si>
    <t>收入总计</t>
  </si>
  <si>
    <t>支出总计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</si>
</sst>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;[Red]\-0\ ;"/>
    <numFmt numFmtId="178" formatCode="0%_ ;[Red]\-0%\ ;"/>
    <numFmt numFmtId="179" formatCode="\ @"/>
    <numFmt numFmtId="180" formatCode="0.0%_ ;[Red]\-0.0%\ ;\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name val="黑体"/>
      <charset val="134"/>
    </font>
    <font>
      <sz val="12"/>
      <name val="黑体"/>
      <charset val="134"/>
    </font>
    <font>
      <sz val="18"/>
      <name val="Times New Roman"/>
      <charset val="134"/>
    </font>
    <font>
      <sz val="12"/>
      <color rgb="FFFF0000"/>
      <name val="Times New Roman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FF0000"/>
      <name val="Times New Roman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1"/>
      <color rgb="FFFF0000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8"/>
      <name val="宋体"/>
      <charset val="134"/>
    </font>
    <font>
      <sz val="12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50" applyFont="1" applyFill="1" applyAlignment="1">
      <alignment vertical="center"/>
    </xf>
    <xf numFmtId="0" fontId="0" fillId="2" borderId="0" xfId="50" applyFont="1" applyFill="1" applyAlignment="1">
      <alignment vertical="center"/>
    </xf>
    <xf numFmtId="0" fontId="1" fillId="2" borderId="0" xfId="50" applyFont="1" applyFill="1" applyAlignment="1">
      <alignment vertical="center"/>
    </xf>
    <xf numFmtId="10" fontId="1" fillId="2" borderId="0" xfId="50" applyNumberFormat="1" applyFont="1" applyFill="1" applyAlignment="1">
      <alignment horizontal="right" vertical="center"/>
    </xf>
    <xf numFmtId="10" fontId="1" fillId="2" borderId="0" xfId="50" applyNumberFormat="1" applyFont="1" applyFill="1" applyAlignment="1">
      <alignment vertical="center"/>
    </xf>
    <xf numFmtId="0" fontId="3" fillId="2" borderId="0" xfId="50" applyFont="1" applyFill="1" applyAlignment="1">
      <alignment vertical="center"/>
    </xf>
    <xf numFmtId="0" fontId="4" fillId="2" borderId="0" xfId="50" applyFont="1" applyFill="1" applyAlignment="1">
      <alignment vertical="center"/>
    </xf>
    <xf numFmtId="0" fontId="5" fillId="2" borderId="0" xfId="50" applyFont="1" applyFill="1" applyAlignment="1">
      <alignment horizontal="center" vertical="center"/>
    </xf>
    <xf numFmtId="0" fontId="6" fillId="2" borderId="0" xfId="50" applyFont="1" applyFill="1" applyAlignment="1">
      <alignment vertical="center"/>
    </xf>
    <xf numFmtId="0" fontId="3" fillId="2" borderId="1" xfId="50" applyFont="1" applyFill="1" applyBorder="1" applyAlignment="1">
      <alignment horizontal="distributed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distributed" vertical="center" indent="6"/>
    </xf>
    <xf numFmtId="0" fontId="3" fillId="2" borderId="2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3" fillId="2" borderId="5" xfId="50" applyFont="1" applyFill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vertical="center"/>
    </xf>
    <xf numFmtId="0" fontId="8" fillId="2" borderId="1" xfId="50" applyFont="1" applyFill="1" applyBorder="1" applyAlignment="1">
      <alignment horizontal="distributed" vertical="center" indent="4"/>
    </xf>
    <xf numFmtId="177" fontId="7" fillId="3" borderId="1" xfId="50" applyNumberFormat="1" applyFont="1" applyFill="1" applyBorder="1" applyAlignment="1">
      <alignment vertical="center" shrinkToFit="1"/>
    </xf>
    <xf numFmtId="178" fontId="7" fillId="3" borderId="1" xfId="50" applyNumberFormat="1" applyFont="1" applyFill="1" applyBorder="1" applyAlignment="1">
      <alignment vertical="center" shrinkToFit="1"/>
    </xf>
    <xf numFmtId="179" fontId="7" fillId="2" borderId="1" xfId="50" applyNumberFormat="1" applyFont="1" applyFill="1" applyBorder="1" applyAlignment="1">
      <alignment vertical="center"/>
    </xf>
    <xf numFmtId="0" fontId="9" fillId="2" borderId="1" xfId="50" applyFont="1" applyFill="1" applyBorder="1" applyAlignment="1">
      <alignment vertical="center"/>
    </xf>
    <xf numFmtId="177" fontId="7" fillId="3" borderId="1" xfId="51" applyNumberFormat="1" applyFont="1" applyFill="1" applyBorder="1" applyAlignment="1">
      <alignment vertical="center" shrinkToFit="1"/>
    </xf>
    <xf numFmtId="177" fontId="7" fillId="3" borderId="1" xfId="0" applyNumberFormat="1" applyFont="1" applyFill="1" applyBorder="1" applyAlignment="1">
      <alignment vertical="center" shrinkToFit="1"/>
    </xf>
    <xf numFmtId="177" fontId="7" fillId="4" borderId="1" xfId="51" applyNumberFormat="1" applyFont="1" applyFill="1" applyBorder="1" applyAlignment="1">
      <alignment vertical="center" shrinkToFit="1"/>
    </xf>
    <xf numFmtId="0" fontId="2" fillId="2" borderId="7" xfId="50" applyFont="1" applyFill="1" applyBorder="1" applyAlignment="1">
      <alignment horizontal="right" vertical="center"/>
    </xf>
    <xf numFmtId="180" fontId="7" fillId="3" borderId="1" xfId="50" applyNumberFormat="1" applyFont="1" applyFill="1" applyBorder="1" applyAlignment="1">
      <alignment vertical="center" shrinkToFit="1"/>
    </xf>
    <xf numFmtId="177" fontId="7" fillId="2" borderId="1" xfId="51" applyNumberFormat="1" applyFont="1" applyFill="1" applyBorder="1" applyAlignment="1">
      <alignment vertical="center" shrinkToFit="1"/>
    </xf>
    <xf numFmtId="177" fontId="7" fillId="2" borderId="1" xfId="50" applyNumberFormat="1" applyFont="1" applyFill="1" applyBorder="1" applyAlignment="1">
      <alignment vertical="center" shrinkToFit="1"/>
    </xf>
    <xf numFmtId="180" fontId="7" fillId="2" borderId="1" xfId="50" applyNumberFormat="1" applyFont="1" applyFill="1" applyBorder="1" applyAlignment="1">
      <alignment vertical="center" shrinkToFit="1"/>
    </xf>
    <xf numFmtId="0" fontId="7" fillId="0" borderId="1" xfId="50" applyFont="1" applyFill="1" applyBorder="1" applyAlignment="1">
      <alignment vertical="center"/>
    </xf>
    <xf numFmtId="179" fontId="10" fillId="2" borderId="1" xfId="50" applyNumberFormat="1" applyFont="1" applyFill="1" applyBorder="1" applyAlignment="1">
      <alignment vertical="center"/>
    </xf>
    <xf numFmtId="0" fontId="11" fillId="2" borderId="1" xfId="50" applyFont="1" applyFill="1" applyBorder="1" applyAlignment="1">
      <alignment vertical="center"/>
    </xf>
    <xf numFmtId="1" fontId="12" fillId="2" borderId="1" xfId="50" applyNumberFormat="1" applyFont="1" applyFill="1" applyBorder="1" applyAlignment="1">
      <alignment horizontal="left" vertical="center"/>
    </xf>
    <xf numFmtId="178" fontId="7" fillId="2" borderId="1" xfId="50" applyNumberFormat="1" applyFont="1" applyFill="1" applyBorder="1" applyAlignment="1">
      <alignment vertical="center" shrinkToFit="1"/>
    </xf>
    <xf numFmtId="0" fontId="13" fillId="2" borderId="0" xfId="50" applyFont="1" applyFill="1" applyAlignment="1">
      <alignment vertical="center" wrapText="1"/>
    </xf>
    <xf numFmtId="176" fontId="14" fillId="2" borderId="0" xfId="50" applyNumberFormat="1" applyFont="1" applyFill="1" applyAlignment="1">
      <alignment horizontal="right" vertical="center"/>
    </xf>
    <xf numFmtId="179" fontId="7" fillId="2" borderId="1" xfId="50" applyNumberFormat="1" applyFont="1" applyFill="1" applyBorder="1" applyAlignment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1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40527;&#25991;&#20214;\E\2012&#24180;7&#26376;&#20197;&#21518;&#25991;&#20214;%20%20&#29579;&#40527;\2024&#24180;&#25991;&#20214;\2024&#24180;&#25991;&#20214;\&#26412;&#32423;&#21508;&#31867;&#25253;&#34920;&#25253;&#21578;\2024&#24180;&#22823;&#39044;&#31639;\&#20234;&#24029;&#21439;&#19978;&#25253;20240312_&#38468;&#20214;3&#65294;2024&#24180;&#22320;&#26041;&#36130;&#25919;&#39044;&#31639;&#34920;&#65288;&#20154;&#22823;&#25209;&#22797;&#21475;&#24452;&#65289;20240201&#26356;&#26032;_5656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C35">
            <v>226500</v>
          </cell>
          <cell r="D35">
            <v>222361</v>
          </cell>
          <cell r="E35">
            <v>229100</v>
          </cell>
        </row>
      </sheetData>
      <sheetData sheetId="7">
        <row r="223">
          <cell r="C223">
            <v>424296</v>
          </cell>
          <cell r="D223">
            <v>440199</v>
          </cell>
          <cell r="E223">
            <v>504619</v>
          </cell>
        </row>
      </sheetData>
      <sheetData sheetId="8"/>
      <sheetData sheetId="9"/>
      <sheetData sheetId="10">
        <row r="7">
          <cell r="B7" t="str">
            <v>1100102</v>
          </cell>
        </row>
        <row r="7">
          <cell r="D7">
            <v>2286</v>
          </cell>
          <cell r="E7">
            <v>2286</v>
          </cell>
        </row>
        <row r="7">
          <cell r="I7">
            <v>2286</v>
          </cell>
        </row>
        <row r="8">
          <cell r="B8" t="str">
            <v>1100103</v>
          </cell>
        </row>
        <row r="8">
          <cell r="D8">
            <v>1336</v>
          </cell>
          <cell r="E8">
            <v>1336</v>
          </cell>
        </row>
        <row r="8">
          <cell r="I8">
            <v>1336</v>
          </cell>
        </row>
        <row r="9">
          <cell r="B9" t="str">
            <v>1100104</v>
          </cell>
        </row>
        <row r="9">
          <cell r="D9">
            <v>4443</v>
          </cell>
          <cell r="E9">
            <v>4443</v>
          </cell>
        </row>
        <row r="9">
          <cell r="I9">
            <v>4443</v>
          </cell>
        </row>
        <row r="10">
          <cell r="B10" t="str">
            <v>1100105</v>
          </cell>
        </row>
        <row r="10">
          <cell r="D10">
            <v>212</v>
          </cell>
          <cell r="E10">
            <v>212</v>
          </cell>
        </row>
        <row r="10">
          <cell r="I10">
            <v>212</v>
          </cell>
        </row>
        <row r="11">
          <cell r="B11" t="str">
            <v>1100106</v>
          </cell>
        </row>
        <row r="11">
          <cell r="D11">
            <v>7001</v>
          </cell>
          <cell r="E11">
            <v>7001</v>
          </cell>
        </row>
        <row r="11">
          <cell r="I11">
            <v>7001</v>
          </cell>
        </row>
        <row r="12">
          <cell r="B12" t="str">
            <v>1100199</v>
          </cell>
        </row>
        <row r="12">
          <cell r="I12">
            <v>0</v>
          </cell>
        </row>
        <row r="13">
          <cell r="B13" t="str">
            <v>1100201</v>
          </cell>
        </row>
        <row r="13">
          <cell r="I13">
            <v>0</v>
          </cell>
        </row>
        <row r="14">
          <cell r="B14" t="str">
            <v>1100202</v>
          </cell>
        </row>
        <row r="14">
          <cell r="D14">
            <v>36127</v>
          </cell>
          <cell r="E14">
            <v>46331</v>
          </cell>
        </row>
        <row r="14">
          <cell r="I14">
            <v>38638</v>
          </cell>
        </row>
        <row r="15">
          <cell r="B15" t="str">
            <v>1100207</v>
          </cell>
        </row>
        <row r="15">
          <cell r="D15">
            <v>8373</v>
          </cell>
          <cell r="E15">
            <v>9898</v>
          </cell>
        </row>
        <row r="15">
          <cell r="I15">
            <v>7935</v>
          </cell>
        </row>
        <row r="16">
          <cell r="B16" t="str">
            <v>1100208</v>
          </cell>
        </row>
        <row r="16">
          <cell r="D16">
            <v>8250</v>
          </cell>
          <cell r="E16">
            <v>26107</v>
          </cell>
        </row>
        <row r="16">
          <cell r="I16">
            <v>155</v>
          </cell>
        </row>
        <row r="17">
          <cell r="B17" t="str">
            <v>1100212</v>
          </cell>
        </row>
        <row r="17">
          <cell r="I17">
            <v>0</v>
          </cell>
        </row>
        <row r="18">
          <cell r="B18" t="str">
            <v>1100214</v>
          </cell>
        </row>
        <row r="18">
          <cell r="I18">
            <v>0</v>
          </cell>
        </row>
        <row r="19">
          <cell r="B19" t="str">
            <v>1100225</v>
          </cell>
        </row>
        <row r="19">
          <cell r="D19">
            <v>1900</v>
          </cell>
          <cell r="E19">
            <v>2489</v>
          </cell>
        </row>
        <row r="19">
          <cell r="I19">
            <v>2100</v>
          </cell>
        </row>
        <row r="20">
          <cell r="B20" t="str">
            <v>1100226</v>
          </cell>
        </row>
        <row r="20">
          <cell r="I20">
            <v>0</v>
          </cell>
        </row>
        <row r="21">
          <cell r="B21" t="str">
            <v>1100227</v>
          </cell>
        </row>
        <row r="21">
          <cell r="D21">
            <v>30372</v>
          </cell>
          <cell r="E21">
            <v>33075</v>
          </cell>
        </row>
        <row r="21">
          <cell r="I21">
            <v>26607</v>
          </cell>
        </row>
        <row r="22">
          <cell r="B22" t="str">
            <v>1100228</v>
          </cell>
        </row>
        <row r="22">
          <cell r="I22">
            <v>0</v>
          </cell>
        </row>
        <row r="23">
          <cell r="B23" t="str">
            <v>1100229</v>
          </cell>
        </row>
        <row r="23">
          <cell r="I23">
            <v>0</v>
          </cell>
        </row>
        <row r="24">
          <cell r="B24" t="str">
            <v>1100230</v>
          </cell>
        </row>
        <row r="24">
          <cell r="I24">
            <v>0</v>
          </cell>
        </row>
        <row r="25">
          <cell r="B25" t="str">
            <v>1100231</v>
          </cell>
        </row>
        <row r="25">
          <cell r="D25">
            <v>7070</v>
          </cell>
          <cell r="E25">
            <v>13127</v>
          </cell>
        </row>
        <row r="25">
          <cell r="I25">
            <v>7193</v>
          </cell>
        </row>
        <row r="26">
          <cell r="B26" t="str">
            <v>1100241</v>
          </cell>
        </row>
        <row r="26">
          <cell r="I26">
            <v>0</v>
          </cell>
        </row>
        <row r="27">
          <cell r="B27" t="str">
            <v>1100242</v>
          </cell>
        </row>
        <row r="27">
          <cell r="I27">
            <v>0</v>
          </cell>
        </row>
        <row r="28">
          <cell r="B28" t="str">
            <v>1100243</v>
          </cell>
        </row>
        <row r="28">
          <cell r="I28">
            <v>0</v>
          </cell>
        </row>
        <row r="29">
          <cell r="B29" t="str">
            <v>1100244</v>
          </cell>
        </row>
        <row r="29">
          <cell r="D29">
            <v>1407</v>
          </cell>
          <cell r="E29">
            <v>1869</v>
          </cell>
        </row>
        <row r="29">
          <cell r="I29">
            <v>1607</v>
          </cell>
        </row>
        <row r="30">
          <cell r="B30" t="str">
            <v>1100245</v>
          </cell>
        </row>
        <row r="30">
          <cell r="D30">
            <v>18082</v>
          </cell>
          <cell r="E30">
            <v>24815</v>
          </cell>
        </row>
        <row r="30">
          <cell r="I30">
            <v>16712</v>
          </cell>
        </row>
        <row r="31">
          <cell r="B31" t="str">
            <v>1100246</v>
          </cell>
        </row>
        <row r="31">
          <cell r="I31">
            <v>0</v>
          </cell>
        </row>
        <row r="32">
          <cell r="B32" t="str">
            <v>1100247</v>
          </cell>
        </row>
        <row r="32">
          <cell r="D32">
            <v>325</v>
          </cell>
          <cell r="E32">
            <v>383</v>
          </cell>
        </row>
        <row r="32">
          <cell r="I32">
            <v>310</v>
          </cell>
        </row>
        <row r="33">
          <cell r="B33" t="str">
            <v>1100248</v>
          </cell>
        </row>
        <row r="33">
          <cell r="D33">
            <v>10545</v>
          </cell>
          <cell r="E33">
            <v>18156</v>
          </cell>
        </row>
        <row r="33">
          <cell r="I33">
            <v>17273</v>
          </cell>
        </row>
        <row r="34">
          <cell r="B34" t="str">
            <v>1100249</v>
          </cell>
        </row>
        <row r="34">
          <cell r="D34">
            <v>6060</v>
          </cell>
          <cell r="E34">
            <v>9549</v>
          </cell>
        </row>
        <row r="34">
          <cell r="I34">
            <v>15349</v>
          </cell>
        </row>
        <row r="35">
          <cell r="B35" t="str">
            <v>1100250</v>
          </cell>
        </row>
        <row r="35">
          <cell r="E35">
            <v>349</v>
          </cell>
        </row>
        <row r="35">
          <cell r="I35">
            <v>0</v>
          </cell>
        </row>
        <row r="36">
          <cell r="B36" t="str">
            <v>1100251</v>
          </cell>
        </row>
        <row r="36">
          <cell r="I36">
            <v>0</v>
          </cell>
        </row>
        <row r="37">
          <cell r="B37" t="str">
            <v>1100252</v>
          </cell>
        </row>
        <row r="37">
          <cell r="D37">
            <v>136</v>
          </cell>
          <cell r="E37">
            <v>18177</v>
          </cell>
        </row>
        <row r="37">
          <cell r="I37">
            <v>36858</v>
          </cell>
        </row>
        <row r="38">
          <cell r="B38" t="str">
            <v>1100253</v>
          </cell>
        </row>
        <row r="38">
          <cell r="E38">
            <v>4463</v>
          </cell>
        </row>
        <row r="38">
          <cell r="I38">
            <v>0</v>
          </cell>
        </row>
        <row r="39">
          <cell r="B39" t="str">
            <v>1100254</v>
          </cell>
        </row>
        <row r="39">
          <cell r="I39">
            <v>0</v>
          </cell>
        </row>
        <row r="40">
          <cell r="B40" t="str">
            <v>1100255</v>
          </cell>
        </row>
        <row r="40">
          <cell r="I40">
            <v>0</v>
          </cell>
        </row>
        <row r="41">
          <cell r="B41" t="str">
            <v>1100256</v>
          </cell>
        </row>
        <row r="41">
          <cell r="I41">
            <v>0</v>
          </cell>
        </row>
        <row r="42">
          <cell r="B42" t="str">
            <v>1100257</v>
          </cell>
        </row>
        <row r="42">
          <cell r="I42">
            <v>0</v>
          </cell>
        </row>
        <row r="43">
          <cell r="B43" t="str">
            <v>1100258</v>
          </cell>
        </row>
        <row r="43">
          <cell r="E43">
            <v>673</v>
          </cell>
        </row>
        <row r="43">
          <cell r="I43">
            <v>94</v>
          </cell>
        </row>
        <row r="44">
          <cell r="B44" t="str">
            <v>1100259</v>
          </cell>
        </row>
        <row r="44">
          <cell r="I44">
            <v>0</v>
          </cell>
        </row>
        <row r="45">
          <cell r="B45" t="str">
            <v>1100260</v>
          </cell>
        </row>
        <row r="45">
          <cell r="E45">
            <v>1194</v>
          </cell>
        </row>
        <row r="45">
          <cell r="I45">
            <v>0</v>
          </cell>
        </row>
        <row r="46">
          <cell r="B46" t="str">
            <v>1100269</v>
          </cell>
        </row>
        <row r="46">
          <cell r="I46">
            <v>0</v>
          </cell>
        </row>
        <row r="47">
          <cell r="B47" t="str">
            <v>1100296</v>
          </cell>
        </row>
        <row r="47">
          <cell r="D47">
            <v>4270</v>
          </cell>
          <cell r="E47">
            <v>4270</v>
          </cell>
        </row>
        <row r="47">
          <cell r="I47">
            <v>0</v>
          </cell>
        </row>
        <row r="48">
          <cell r="B48" t="str">
            <v>1100297</v>
          </cell>
        </row>
        <row r="48">
          <cell r="D48">
            <v>740</v>
          </cell>
          <cell r="E48">
            <v>740</v>
          </cell>
        </row>
        <row r="48">
          <cell r="I48">
            <v>0</v>
          </cell>
        </row>
        <row r="49">
          <cell r="B49" t="str">
            <v>1100298</v>
          </cell>
        </row>
        <row r="49">
          <cell r="I49">
            <v>0</v>
          </cell>
        </row>
        <row r="50">
          <cell r="B50" t="str">
            <v>1100299</v>
          </cell>
        </row>
        <row r="50">
          <cell r="I50">
            <v>0</v>
          </cell>
        </row>
        <row r="53">
          <cell r="B53" t="str">
            <v>1100301</v>
          </cell>
        </row>
        <row r="53">
          <cell r="E53">
            <v>65</v>
          </cell>
        </row>
        <row r="53">
          <cell r="I53">
            <v>0</v>
          </cell>
        </row>
        <row r="54">
          <cell r="B54" t="str">
            <v>1100302</v>
          </cell>
        </row>
        <row r="54">
          <cell r="I54">
            <v>0</v>
          </cell>
        </row>
        <row r="55">
          <cell r="B55" t="str">
            <v>1100303</v>
          </cell>
        </row>
        <row r="55">
          <cell r="E55">
            <v>13</v>
          </cell>
        </row>
        <row r="55">
          <cell r="I55">
            <v>0</v>
          </cell>
        </row>
        <row r="56">
          <cell r="B56" t="str">
            <v>1100304</v>
          </cell>
        </row>
        <row r="56">
          <cell r="D56">
            <v>16</v>
          </cell>
          <cell r="E56">
            <v>16</v>
          </cell>
        </row>
        <row r="56">
          <cell r="I56">
            <v>0</v>
          </cell>
        </row>
        <row r="57">
          <cell r="B57" t="str">
            <v>1100305</v>
          </cell>
        </row>
        <row r="57">
          <cell r="D57">
            <v>300</v>
          </cell>
          <cell r="E57">
            <v>504</v>
          </cell>
        </row>
        <row r="57">
          <cell r="I57">
            <v>0</v>
          </cell>
        </row>
        <row r="58">
          <cell r="B58" t="str">
            <v>1100306</v>
          </cell>
        </row>
        <row r="58">
          <cell r="E58">
            <v>603</v>
          </cell>
        </row>
        <row r="58">
          <cell r="I58">
            <v>0</v>
          </cell>
        </row>
        <row r="59">
          <cell r="B59" t="str">
            <v>1100307</v>
          </cell>
        </row>
        <row r="59">
          <cell r="E59">
            <v>258</v>
          </cell>
        </row>
        <row r="59">
          <cell r="I59">
            <v>0</v>
          </cell>
        </row>
        <row r="60">
          <cell r="B60" t="str">
            <v>1100308</v>
          </cell>
        </row>
        <row r="60">
          <cell r="E60">
            <v>89</v>
          </cell>
        </row>
        <row r="60">
          <cell r="I60">
            <v>0</v>
          </cell>
        </row>
        <row r="61">
          <cell r="B61" t="str">
            <v>1100310</v>
          </cell>
        </row>
        <row r="61">
          <cell r="E61">
            <v>918</v>
          </cell>
        </row>
        <row r="61">
          <cell r="I61">
            <v>169</v>
          </cell>
        </row>
        <row r="62">
          <cell r="B62" t="str">
            <v>1100311</v>
          </cell>
        </row>
        <row r="62">
          <cell r="E62">
            <v>4501</v>
          </cell>
        </row>
        <row r="62">
          <cell r="I62">
            <v>0</v>
          </cell>
        </row>
        <row r="63">
          <cell r="B63" t="str">
            <v>1100312</v>
          </cell>
        </row>
        <row r="63">
          <cell r="I63">
            <v>0</v>
          </cell>
        </row>
        <row r="64">
          <cell r="B64" t="str">
            <v>1100313</v>
          </cell>
        </row>
        <row r="64">
          <cell r="D64">
            <v>337</v>
          </cell>
          <cell r="E64">
            <v>7882</v>
          </cell>
        </row>
        <row r="64">
          <cell r="I64">
            <v>0</v>
          </cell>
        </row>
        <row r="65">
          <cell r="B65" t="str">
            <v>1100314</v>
          </cell>
        </row>
        <row r="65">
          <cell r="E65">
            <v>4081</v>
          </cell>
        </row>
        <row r="65">
          <cell r="I65">
            <v>0</v>
          </cell>
        </row>
        <row r="66">
          <cell r="B66" t="str">
            <v>1100315</v>
          </cell>
        </row>
        <row r="66">
          <cell r="E66">
            <v>1327</v>
          </cell>
        </row>
        <row r="66">
          <cell r="I66">
            <v>0</v>
          </cell>
        </row>
        <row r="67">
          <cell r="B67" t="str">
            <v>1100316</v>
          </cell>
        </row>
        <row r="67">
          <cell r="E67">
            <v>117</v>
          </cell>
        </row>
        <row r="67">
          <cell r="I67">
            <v>0</v>
          </cell>
        </row>
        <row r="68">
          <cell r="B68" t="str">
            <v>1100317</v>
          </cell>
        </row>
        <row r="68">
          <cell r="I68">
            <v>0</v>
          </cell>
        </row>
        <row r="69">
          <cell r="B69" t="str">
            <v>1100320</v>
          </cell>
        </row>
        <row r="69">
          <cell r="E69">
            <v>8108</v>
          </cell>
        </row>
        <row r="69">
          <cell r="I69">
            <v>22</v>
          </cell>
        </row>
        <row r="70">
          <cell r="B70" t="str">
            <v>1100321</v>
          </cell>
        </row>
        <row r="70">
          <cell r="E70">
            <v>1503</v>
          </cell>
        </row>
        <row r="70">
          <cell r="I70">
            <v>0</v>
          </cell>
        </row>
        <row r="71">
          <cell r="B71" t="str">
            <v>1100322</v>
          </cell>
        </row>
        <row r="71">
          <cell r="E71">
            <v>10</v>
          </cell>
        </row>
        <row r="71">
          <cell r="I71">
            <v>0</v>
          </cell>
        </row>
        <row r="72">
          <cell r="B72" t="str">
            <v>1100324</v>
          </cell>
        </row>
        <row r="72">
          <cell r="E72">
            <v>11</v>
          </cell>
        </row>
        <row r="72">
          <cell r="I72">
            <v>0</v>
          </cell>
        </row>
        <row r="73">
          <cell r="B73" t="str">
            <v>1100399</v>
          </cell>
        </row>
        <row r="73">
          <cell r="I73">
            <v>0</v>
          </cell>
        </row>
        <row r="74">
          <cell r="I74">
            <v>0</v>
          </cell>
        </row>
        <row r="75">
          <cell r="B75" t="str">
            <v>110110101</v>
          </cell>
        </row>
        <row r="75">
          <cell r="E75">
            <v>36379</v>
          </cell>
        </row>
        <row r="75">
          <cell r="I75">
            <v>0</v>
          </cell>
        </row>
        <row r="76">
          <cell r="B76" t="str">
            <v>110110102</v>
          </cell>
        </row>
        <row r="76">
          <cell r="I76">
            <v>0</v>
          </cell>
        </row>
        <row r="77">
          <cell r="B77" t="str">
            <v>110110103</v>
          </cell>
        </row>
        <row r="77">
          <cell r="I77">
            <v>0</v>
          </cell>
        </row>
        <row r="78">
          <cell r="B78" t="str">
            <v>110110104</v>
          </cell>
        </row>
        <row r="78">
          <cell r="I78">
            <v>0</v>
          </cell>
        </row>
        <row r="79">
          <cell r="B79" t="str">
            <v>2300601</v>
          </cell>
        </row>
        <row r="79">
          <cell r="D79">
            <v>4818</v>
          </cell>
          <cell r="E79">
            <v>-19218</v>
          </cell>
        </row>
        <row r="79">
          <cell r="I79">
            <v>4818</v>
          </cell>
        </row>
        <row r="80">
          <cell r="B80" t="str">
            <v>2300602</v>
          </cell>
        </row>
        <row r="80">
          <cell r="D80">
            <v>30087</v>
          </cell>
          <cell r="E80">
            <v>64566</v>
          </cell>
        </row>
        <row r="80">
          <cell r="I80">
            <v>28384</v>
          </cell>
        </row>
      </sheetData>
      <sheetData sheetId="11">
        <row r="6">
          <cell r="B6" t="str">
            <v>1100601</v>
          </cell>
        </row>
        <row r="7">
          <cell r="B7" t="str">
            <v>1100602</v>
          </cell>
        </row>
        <row r="8">
          <cell r="B8" t="str">
            <v>110080101</v>
          </cell>
        </row>
        <row r="8">
          <cell r="D8">
            <v>83113</v>
          </cell>
          <cell r="E8">
            <v>83113</v>
          </cell>
          <cell r="F8">
            <v>122421</v>
          </cell>
        </row>
        <row r="9">
          <cell r="B9" t="str">
            <v>110080102</v>
          </cell>
        </row>
        <row r="9">
          <cell r="F9">
            <v>0</v>
          </cell>
        </row>
        <row r="10">
          <cell r="B10" t="str">
            <v>110080103</v>
          </cell>
        </row>
        <row r="10">
          <cell r="F10">
            <v>0</v>
          </cell>
        </row>
        <row r="11">
          <cell r="B11" t="str">
            <v>110090102</v>
          </cell>
        </row>
        <row r="11">
          <cell r="E11">
            <v>108254</v>
          </cell>
        </row>
        <row r="12">
          <cell r="B12" t="str">
            <v>110090103</v>
          </cell>
        </row>
        <row r="12">
          <cell r="E12">
            <v>33</v>
          </cell>
        </row>
        <row r="13">
          <cell r="B13" t="str">
            <v>110090199</v>
          </cell>
        </row>
        <row r="14">
          <cell r="B14" t="str">
            <v>11015</v>
          </cell>
        </row>
        <row r="14">
          <cell r="E14">
            <v>28657</v>
          </cell>
        </row>
        <row r="15">
          <cell r="B15" t="str">
            <v>1102101</v>
          </cell>
        </row>
        <row r="16">
          <cell r="B16" t="str">
            <v>1102102</v>
          </cell>
        </row>
        <row r="17">
          <cell r="B17" t="str">
            <v>1102103</v>
          </cell>
        </row>
        <row r="18">
          <cell r="B18" t="str">
            <v>1102199</v>
          </cell>
        </row>
        <row r="23">
          <cell r="B23" t="str">
            <v>105040101</v>
          </cell>
        </row>
        <row r="24">
          <cell r="B24" t="str">
            <v>105040102</v>
          </cell>
        </row>
        <row r="25">
          <cell r="B25" t="str">
            <v>105040103</v>
          </cell>
        </row>
        <row r="26">
          <cell r="B26" t="str">
            <v>105040104</v>
          </cell>
        </row>
        <row r="27">
          <cell r="B27" t="str">
            <v>23001</v>
          </cell>
        </row>
        <row r="28">
          <cell r="B28" t="str">
            <v>23002</v>
          </cell>
        </row>
        <row r="29">
          <cell r="B29" t="str">
            <v>23003</v>
          </cell>
        </row>
        <row r="30">
          <cell r="B30" t="str">
            <v>2300899</v>
          </cell>
        </row>
        <row r="30">
          <cell r="E30">
            <v>78329</v>
          </cell>
        </row>
        <row r="31">
          <cell r="B31" t="str">
            <v>230090101</v>
          </cell>
        </row>
        <row r="31">
          <cell r="E31">
            <v>122421</v>
          </cell>
        </row>
        <row r="32">
          <cell r="B32" t="str">
            <v>230090102</v>
          </cell>
        </row>
        <row r="33">
          <cell r="B33" t="str">
            <v>230090103</v>
          </cell>
        </row>
        <row r="34">
          <cell r="B34" t="str">
            <v>2301101</v>
          </cell>
        </row>
        <row r="35">
          <cell r="B35" t="str">
            <v>2301102</v>
          </cell>
        </row>
        <row r="36">
          <cell r="B36" t="str">
            <v>2301103</v>
          </cell>
        </row>
        <row r="37">
          <cell r="B37" t="str">
            <v>230110401</v>
          </cell>
        </row>
        <row r="38">
          <cell r="B38" t="str">
            <v>230110402</v>
          </cell>
        </row>
        <row r="39">
          <cell r="B39" t="str">
            <v>23015</v>
          </cell>
        </row>
        <row r="39">
          <cell r="E39">
            <v>25577</v>
          </cell>
        </row>
        <row r="40">
          <cell r="B40" t="str">
            <v>23016</v>
          </cell>
        </row>
        <row r="41">
          <cell r="B41" t="str">
            <v>2302101</v>
          </cell>
        </row>
        <row r="42">
          <cell r="B42" t="str">
            <v>2302102</v>
          </cell>
        </row>
        <row r="43">
          <cell r="B43" t="str">
            <v>2302103</v>
          </cell>
        </row>
        <row r="44">
          <cell r="B44" t="str">
            <v>2302199</v>
          </cell>
        </row>
        <row r="49">
          <cell r="B49" t="str">
            <v>2310301</v>
          </cell>
        </row>
        <row r="49">
          <cell r="E49">
            <v>27872</v>
          </cell>
        </row>
        <row r="50">
          <cell r="B50" t="str">
            <v>2310302</v>
          </cell>
        </row>
        <row r="51">
          <cell r="B51" t="str">
            <v>2310303</v>
          </cell>
        </row>
        <row r="52">
          <cell r="B52" t="str">
            <v>2310399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3"/>
  <sheetViews>
    <sheetView tabSelected="1" workbookViewId="0">
      <selection activeCell="A1" sqref="A1"/>
    </sheetView>
  </sheetViews>
  <sheetFormatPr defaultColWidth="8.775" defaultRowHeight="13.5"/>
  <cols>
    <col min="1" max="1" width="10.775" style="4" customWidth="1"/>
    <col min="2" max="2" width="41.2166666666667" style="4" customWidth="1"/>
    <col min="3" max="5" width="10.775" style="4" customWidth="1"/>
    <col min="6" max="6" width="9.33333333333333" style="5" customWidth="1"/>
    <col min="7" max="7" width="9.33333333333333" style="6" customWidth="1"/>
    <col min="8" max="8" width="10.775" style="6" customWidth="1"/>
    <col min="9" max="9" width="41.2166666666667" style="4" customWidth="1"/>
    <col min="10" max="12" width="10.775" style="4" customWidth="1"/>
    <col min="13" max="14" width="9.33333333333333" style="5" customWidth="1"/>
    <col min="15" max="16384" width="8.775" style="4"/>
  </cols>
  <sheetData>
    <row r="1" s="1" customFormat="1" ht="18" customHeight="1" spans="1:14">
      <c r="A1" s="7"/>
      <c r="B1" s="4"/>
      <c r="C1" s="8"/>
      <c r="D1" s="8"/>
      <c r="E1" s="8"/>
      <c r="F1" s="5"/>
      <c r="G1" s="6"/>
      <c r="H1" s="6"/>
      <c r="I1" s="4"/>
      <c r="J1" s="4"/>
      <c r="K1" s="4"/>
      <c r="L1" s="4"/>
      <c r="M1" s="5"/>
      <c r="N1" s="5"/>
    </row>
    <row r="2" s="2" customFormat="1" ht="23.25" spans="1:1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20.25" customHeight="1" spans="1:14">
      <c r="A3" s="10" t="str">
        <f>IF(ABS(E112-L112)&gt;0,"2024年预算数收支不平衡，请检查！","")</f>
        <v/>
      </c>
      <c r="M3" s="30" t="s">
        <v>1</v>
      </c>
      <c r="N3" s="30"/>
    </row>
    <row r="4" s="2" customFormat="1" ht="31.5" customHeight="1" spans="1:14">
      <c r="A4" s="11" t="s">
        <v>2</v>
      </c>
      <c r="B4" s="11"/>
      <c r="C4" s="11"/>
      <c r="D4" s="11"/>
      <c r="E4" s="11"/>
      <c r="F4" s="11"/>
      <c r="G4" s="11"/>
      <c r="H4" s="11" t="s">
        <v>3</v>
      </c>
      <c r="I4" s="11"/>
      <c r="J4" s="11"/>
      <c r="K4" s="11"/>
      <c r="L4" s="11"/>
      <c r="M4" s="11"/>
      <c r="N4" s="11"/>
    </row>
    <row r="5" s="2" customFormat="1" ht="22.2" customHeight="1" spans="1:14">
      <c r="A5" s="12" t="s">
        <v>4</v>
      </c>
      <c r="B5" s="13" t="s">
        <v>5</v>
      </c>
      <c r="C5" s="14" t="s">
        <v>6</v>
      </c>
      <c r="D5" s="14" t="s">
        <v>7</v>
      </c>
      <c r="E5" s="15" t="s">
        <v>8</v>
      </c>
      <c r="F5" s="16"/>
      <c r="G5" s="17"/>
      <c r="H5" s="12" t="s">
        <v>4</v>
      </c>
      <c r="I5" s="13" t="s">
        <v>5</v>
      </c>
      <c r="J5" s="14" t="s">
        <v>6</v>
      </c>
      <c r="K5" s="14" t="s">
        <v>7</v>
      </c>
      <c r="L5" s="15" t="s">
        <v>8</v>
      </c>
      <c r="M5" s="16"/>
      <c r="N5" s="17"/>
    </row>
    <row r="6" s="2" customFormat="1" ht="63" customHeight="1" spans="1:14">
      <c r="A6" s="12"/>
      <c r="B6" s="13"/>
      <c r="C6" s="18"/>
      <c r="D6" s="18"/>
      <c r="E6" s="19" t="s">
        <v>9</v>
      </c>
      <c r="F6" s="20" t="s">
        <v>10</v>
      </c>
      <c r="G6" s="20" t="s">
        <v>11</v>
      </c>
      <c r="H6" s="12"/>
      <c r="I6" s="13"/>
      <c r="J6" s="18"/>
      <c r="K6" s="18"/>
      <c r="L6" s="19" t="s">
        <v>9</v>
      </c>
      <c r="M6" s="20" t="s">
        <v>10</v>
      </c>
      <c r="N6" s="20" t="s">
        <v>11</v>
      </c>
    </row>
    <row r="7" s="1" customFormat="1" ht="16.5" customHeight="1" spans="1:14">
      <c r="A7" s="21"/>
      <c r="B7" s="22" t="s">
        <v>12</v>
      </c>
      <c r="C7" s="23">
        <f>[1]表一!C35</f>
        <v>226500</v>
      </c>
      <c r="D7" s="23">
        <f>[1]表一!D35</f>
        <v>222361</v>
      </c>
      <c r="E7" s="23">
        <f>[1]表一!E35</f>
        <v>229100</v>
      </c>
      <c r="F7" s="24">
        <f t="shared" ref="F7:F51" si="0">IFERROR($E7/C7,"")</f>
        <v>1.01147902869757</v>
      </c>
      <c r="G7" s="24">
        <f t="shared" ref="G7:G51" si="1">IFERROR($E7/D7,"")</f>
        <v>1.03030657354482</v>
      </c>
      <c r="H7" s="21"/>
      <c r="I7" s="22" t="s">
        <v>13</v>
      </c>
      <c r="J7" s="27">
        <f>'[1]表二之一（类款级汇总）'!C223</f>
        <v>424296</v>
      </c>
      <c r="K7" s="23">
        <f>'[1]表二之一（类款级汇总）'!D223</f>
        <v>440199</v>
      </c>
      <c r="L7" s="23">
        <f>'[1]表二之一（类款级汇总）'!E223</f>
        <v>504619</v>
      </c>
      <c r="M7" s="31">
        <f t="shared" ref="M7:M12" si="2">IFERROR($L7/J7,"")</f>
        <v>1.18930887870732</v>
      </c>
      <c r="N7" s="31">
        <f t="shared" ref="N7:N12" si="3">IFERROR($L7/K7,"")</f>
        <v>1.14634290400478</v>
      </c>
    </row>
    <row r="8" s="1" customFormat="1" ht="16.5" customHeight="1" spans="1:14">
      <c r="A8" s="25" t="s">
        <v>14</v>
      </c>
      <c r="B8" s="26" t="s">
        <v>15</v>
      </c>
      <c r="C8" s="27">
        <f>SUMPRODUCT('[1]表三之二（需明确收支对象级次的录入表）'!D$7:D$80*(LEFT('[1]表三之二（需明确收支对象级次的录入表）'!$B$7:$B$80,LEN($A8))=$A8))+SUMPRODUCT('[1]表三之三（其它收支录入表）'!D$6:D$52*(LEFT('[1]表三之三（其它收支录入表）'!$B$6:$B$52,LEN($A8))=$A8))</f>
        <v>232701</v>
      </c>
      <c r="D8" s="27">
        <f>SUMPRODUCT('[1]表三之二（需明确收支对象级次的录入表）'!E$7:E$80*(LEFT('[1]表三之二（需明确收支对象级次的录入表）'!$B$7:$B$80,LEN($A8))=$A8))+SUMPRODUCT('[1]表三之三（其它收支录入表）'!E$6:E$52*(LEFT('[1]表三之三（其它收支录入表）'!$B$6:$B$52,LEN($A8))=$A8))</f>
        <v>517385</v>
      </c>
      <c r="E8" s="27">
        <f>SUMPRODUCT('[1]表三之二（需明确收支对象级次的录入表）'!$I$7:$I$80*(LEFT('[1]表三之二（需明确收支对象级次的录入表）'!$B$7:$B$80,LEN($A8))=$A8))+SUMPRODUCT('[1]表三之三（其它收支录入表）'!F$6:F$52*(LEFT('[1]表三之三（其它收支录入表）'!$B$6:$B$52,LEN($A8))=$A8))</f>
        <v>308721</v>
      </c>
      <c r="F8" s="24">
        <f t="shared" si="0"/>
        <v>1.32668531720964</v>
      </c>
      <c r="G8" s="24">
        <f t="shared" si="1"/>
        <v>0.596694917711182</v>
      </c>
      <c r="H8" s="25" t="s">
        <v>16</v>
      </c>
      <c r="I8" s="26" t="s">
        <v>17</v>
      </c>
      <c r="J8" s="27">
        <f>SUMPRODUCT('[1]表三之二（需明确收支对象级次的录入表）'!D$7:D$80*(LEFT('[1]表三之二（需明确收支对象级次的录入表）'!$B$7:$B$80,LEN($H8))=$H8))+SUMPRODUCT('[1]表三之三（其它收支录入表）'!D$6:D$52*(LEFT('[1]表三之三（其它收支录入表）'!$B$6:$B$52,LEN($H8))=$H8))</f>
        <v>34905</v>
      </c>
      <c r="K8" s="27">
        <f>SUMPRODUCT('[1]表三之二（需明确收支对象级次的录入表）'!E$7:E$80*(LEFT('[1]表三之二（需明确收支对象级次的录入表）'!$B$7:$B$80,LEN($H8))=$H8))+SUMPRODUCT('[1]表三之三（其它收支录入表）'!E$6:E$52*(LEFT('[1]表三之三（其它收支录入表）'!$B$6:$B$52,LEN($H8))=$H8))</f>
        <v>271675</v>
      </c>
      <c r="L8" s="27">
        <f>SUMPRODUCT('[1]表三之二（需明确收支对象级次的录入表）'!I$7:I$80*(LEFT('[1]表三之二（需明确收支对象级次的录入表）'!$B$7:$B$80,LEN($H8))=$H8))+SUMPRODUCT('[1]表三之三（其它收支录入表）'!F$6:F$52*(LEFT('[1]表三之三（其它收支录入表）'!$B$6:$B$52,LEN($H8))=$H8))</f>
        <v>33202</v>
      </c>
      <c r="M8" s="31">
        <f t="shared" si="2"/>
        <v>0.9512104283054</v>
      </c>
      <c r="N8" s="31">
        <f t="shared" si="3"/>
        <v>0.122212202079691</v>
      </c>
    </row>
    <row r="9" s="1" customFormat="1" ht="16.5" customHeight="1" spans="1:14">
      <c r="A9" s="25"/>
      <c r="B9" s="26" t="s">
        <v>18</v>
      </c>
      <c r="C9" s="27">
        <f>SUM(C10,C17,C56)</f>
        <v>149588</v>
      </c>
      <c r="D9" s="23">
        <f>SUM(D10,D17,D56)</f>
        <v>260949</v>
      </c>
      <c r="E9" s="28">
        <f>SUM(E10,E17,E56)</f>
        <v>186300</v>
      </c>
      <c r="F9" s="24">
        <f t="shared" si="0"/>
        <v>1.24542075567559</v>
      </c>
      <c r="G9" s="24">
        <f t="shared" si="1"/>
        <v>0.71393260752101</v>
      </c>
      <c r="H9" s="25"/>
      <c r="I9" s="26" t="s">
        <v>19</v>
      </c>
      <c r="J9" s="27">
        <f t="shared" ref="J9:L9" si="4">SUM(J10:J12)</f>
        <v>0</v>
      </c>
      <c r="K9" s="27">
        <f t="shared" si="4"/>
        <v>0</v>
      </c>
      <c r="L9" s="27">
        <f t="shared" si="4"/>
        <v>0</v>
      </c>
      <c r="M9" s="31" t="str">
        <f t="shared" si="2"/>
        <v/>
      </c>
      <c r="N9" s="31" t="str">
        <f t="shared" si="3"/>
        <v/>
      </c>
    </row>
    <row r="10" s="1" customFormat="1" ht="16.5" customHeight="1" spans="1:14">
      <c r="A10" s="25" t="s">
        <v>20</v>
      </c>
      <c r="B10" s="26" t="s">
        <v>21</v>
      </c>
      <c r="C10" s="27">
        <f>SUMPRODUCT('[1]表三之二（需明确收支对象级次的录入表）'!D$7:D$80*(LEFT('[1]表三之二（需明确收支对象级次的录入表）'!$B$7:$B$80,LEN($A10))=$A10))+SUMPRODUCT('[1]表三之三（其它收支录入表）'!D$6:D$52*(LEFT('[1]表三之三（其它收支录入表）'!$B$6:$B$52,LEN($A10))=$A10))</f>
        <v>15278</v>
      </c>
      <c r="D10" s="23">
        <f>SUMPRODUCT('[1]表三之二（需明确收支对象级次的录入表）'!E$7:E$80*(LEFT('[1]表三之二（需明确收支对象级次的录入表）'!$B$7:$B$80,LEN($A10))=$A10))+SUMPRODUCT('[1]表三之三（其它收支录入表）'!E$6:E$52*(LEFT('[1]表三之三（其它收支录入表）'!$B$6:$B$52,LEN($A10))=$A10))</f>
        <v>15278</v>
      </c>
      <c r="E10" s="28">
        <f>SUMPRODUCT('[1]表三之二（需明确收支对象级次的录入表）'!$I$7:$I$80*(LEFT('[1]表三之二（需明确收支对象级次的录入表）'!$B$7:$B$80,LEN($A10))=$A10))+SUMPRODUCT('[1]表三之三（其它收支录入表）'!F$6:F$52*(LEFT('[1]表三之三（其它收支录入表）'!$B$6:$B$52,LEN($A10))=$A10))</f>
        <v>15278</v>
      </c>
      <c r="F10" s="24">
        <f t="shared" si="0"/>
        <v>1</v>
      </c>
      <c r="G10" s="24">
        <f t="shared" si="1"/>
        <v>1</v>
      </c>
      <c r="H10" s="42" t="s">
        <v>22</v>
      </c>
      <c r="I10" s="26" t="s">
        <v>23</v>
      </c>
      <c r="J10" s="29">
        <f>SUMPRODUCT('[1]表三之二（需明确收支对象级次的录入表）'!D$7:D$80*(LEFT('[1]表三之二（需明确收支对象级次的录入表）'!$B$7:$B$80,LEN($H10))=$H10))+SUMPRODUCT('[1]表三之三（其它收支录入表）'!D$6:D$52*(LEFT('[1]表三之三（其它收支录入表）'!$B$6:$B$52,LEN($H10))=$H10))</f>
        <v>0</v>
      </c>
      <c r="K10" s="29">
        <f>SUMPRODUCT('[1]表三之二（需明确收支对象级次的录入表）'!E$7:E$80*(LEFT('[1]表三之二（需明确收支对象级次的录入表）'!$B$7:$B$80,LEN($H10))=$H10))+SUMPRODUCT('[1]表三之三（其它收支录入表）'!E$6:E$52*(LEFT('[1]表三之三（其它收支录入表）'!$B$6:$B$52,LEN($H10))=$H10))</f>
        <v>0</v>
      </c>
      <c r="L10" s="29">
        <f>SUMPRODUCT('[1]表三之二（需明确收支对象级次的录入表）'!I$7:I$80*(LEFT('[1]表三之二（需明确收支对象级次的录入表）'!$B$7:$B$80,LEN($H10))=$H10))+SUMPRODUCT('[1]表三之三（其它收支录入表）'!F$6:F$52*(LEFT('[1]表三之三（其它收支录入表）'!$B$6:$B$52,LEN($H10))=$H10))</f>
        <v>0</v>
      </c>
      <c r="M10" s="31" t="str">
        <f t="shared" si="2"/>
        <v/>
      </c>
      <c r="N10" s="31" t="str">
        <f t="shared" si="3"/>
        <v/>
      </c>
    </row>
    <row r="11" s="1" customFormat="1" ht="16.5" customHeight="1" spans="1:14">
      <c r="A11" s="25" t="s">
        <v>24</v>
      </c>
      <c r="B11" s="26" t="s">
        <v>25</v>
      </c>
      <c r="C11" s="29">
        <f>SUMPRODUCT('[1]表三之二（需明确收支对象级次的录入表）'!D$7:D$80*(LEFT('[1]表三之二（需明确收支对象级次的录入表）'!$B$7:$B$80,LEN($A11))=$A11))+SUMPRODUCT('[1]表三之三（其它收支录入表）'!D$6:D$52*(LEFT('[1]表三之三（其它收支录入表）'!$B$6:$B$52,LEN($A11))=$A11))</f>
        <v>2286</v>
      </c>
      <c r="D11" s="29">
        <f>SUMPRODUCT('[1]表三之二（需明确收支对象级次的录入表）'!E$7:E$80*(LEFT('[1]表三之二（需明确收支对象级次的录入表）'!$B$7:$B$80,LEN($A11))=$A11))+SUMPRODUCT('[1]表三之三（其它收支录入表）'!E$6:E$52*(LEFT('[1]表三之三（其它收支录入表）'!$B$6:$B$52,LEN($A11))=$A11))</f>
        <v>2286</v>
      </c>
      <c r="E11" s="29">
        <f>SUMPRODUCT('[1]表三之二（需明确收支对象级次的录入表）'!$I$7:$I$80*(LEFT('[1]表三之二（需明确收支对象级次的录入表）'!$B$7:$B$80,LEN($A11))=$A11))+SUMPRODUCT('[1]表三之三（其它收支录入表）'!F$6:F$52*(LEFT('[1]表三之三（其它收支录入表）'!$B$6:$B$52,LEN($A11))=$A11))</f>
        <v>2286</v>
      </c>
      <c r="F11" s="24">
        <f t="shared" si="0"/>
        <v>1</v>
      </c>
      <c r="G11" s="24">
        <f t="shared" si="1"/>
        <v>1</v>
      </c>
      <c r="H11" s="42" t="s">
        <v>26</v>
      </c>
      <c r="I11" s="26" t="s">
        <v>27</v>
      </c>
      <c r="J11" s="29">
        <f>SUMPRODUCT('[1]表三之二（需明确收支对象级次的录入表）'!D$7:D$80*(LEFT('[1]表三之二（需明确收支对象级次的录入表）'!$B$7:$B$80,LEN($H11))=$H11))+SUMPRODUCT('[1]表三之三（其它收支录入表）'!D$6:D$52*(LEFT('[1]表三之三（其它收支录入表）'!$B$6:$B$52,LEN($H11))=$H11))</f>
        <v>0</v>
      </c>
      <c r="K11" s="29">
        <f>SUMPRODUCT('[1]表三之二（需明确收支对象级次的录入表）'!E$7:E$80*(LEFT('[1]表三之二（需明确收支对象级次的录入表）'!$B$7:$B$80,LEN($H11))=$H11))+SUMPRODUCT('[1]表三之三（其它收支录入表）'!E$6:E$52*(LEFT('[1]表三之三（其它收支录入表）'!$B$6:$B$52,LEN($H11))=$H11))</f>
        <v>0</v>
      </c>
      <c r="L11" s="29">
        <f>SUMPRODUCT('[1]表三之二（需明确收支对象级次的录入表）'!I$7:I$80*(LEFT('[1]表三之二（需明确收支对象级次的录入表）'!$B$7:$B$80,LEN($H11))=$H11))+SUMPRODUCT('[1]表三之三（其它收支录入表）'!F$6:F$52*(LEFT('[1]表三之三（其它收支录入表）'!$B$6:$B$52,LEN($H11))=$H11))</f>
        <v>0</v>
      </c>
      <c r="M11" s="31" t="str">
        <f t="shared" si="2"/>
        <v/>
      </c>
      <c r="N11" s="31" t="str">
        <f t="shared" si="3"/>
        <v/>
      </c>
    </row>
    <row r="12" s="1" customFormat="1" ht="16.5" customHeight="1" spans="1:14">
      <c r="A12" s="25" t="s">
        <v>28</v>
      </c>
      <c r="B12" s="26" t="s">
        <v>29</v>
      </c>
      <c r="C12" s="29">
        <f>SUMPRODUCT('[1]表三之二（需明确收支对象级次的录入表）'!D$7:D$80*(LEFT('[1]表三之二（需明确收支对象级次的录入表）'!$B$7:$B$80,LEN($A12))=$A12))+SUMPRODUCT('[1]表三之三（其它收支录入表）'!D$6:D$52*(LEFT('[1]表三之三（其它收支录入表）'!$B$6:$B$52,LEN($A12))=$A12))</f>
        <v>1336</v>
      </c>
      <c r="D12" s="29">
        <f>SUMPRODUCT('[1]表三之二（需明确收支对象级次的录入表）'!E$7:E$80*(LEFT('[1]表三之二（需明确收支对象级次的录入表）'!$B$7:$B$80,LEN($A12))=$A12))+SUMPRODUCT('[1]表三之三（其它收支录入表）'!E$6:E$52*(LEFT('[1]表三之三（其它收支录入表）'!$B$6:$B$52,LEN($A12))=$A12))</f>
        <v>1336</v>
      </c>
      <c r="E12" s="29">
        <f>SUMPRODUCT('[1]表三之二（需明确收支对象级次的录入表）'!$I$7:$I$80*(LEFT('[1]表三之二（需明确收支对象级次的录入表）'!$B$7:$B$80,LEN($A12))=$A12))+SUMPRODUCT('[1]表三之三（其它收支录入表）'!F$6:F$52*(LEFT('[1]表三之三（其它收支录入表）'!$B$6:$B$52,LEN($A12))=$A12))</f>
        <v>1336</v>
      </c>
      <c r="F12" s="24">
        <f t="shared" si="0"/>
        <v>1</v>
      </c>
      <c r="G12" s="24">
        <f t="shared" si="1"/>
        <v>1</v>
      </c>
      <c r="H12" s="42" t="s">
        <v>30</v>
      </c>
      <c r="I12" s="26" t="s">
        <v>31</v>
      </c>
      <c r="J12" s="29">
        <f>SUMPRODUCT('[1]表三之二（需明确收支对象级次的录入表）'!D$7:D$80*(LEFT('[1]表三之二（需明确收支对象级次的录入表）'!$B$7:$B$80,LEN($H12))=$H12))+SUMPRODUCT('[1]表三之三（其它收支录入表）'!D$6:D$52*(LEFT('[1]表三之三（其它收支录入表）'!$B$6:$B$52,LEN($H12))=$H12))</f>
        <v>0</v>
      </c>
      <c r="K12" s="29">
        <f>SUMPRODUCT('[1]表三之二（需明确收支对象级次的录入表）'!E$7:E$80*(LEFT('[1]表三之二（需明确收支对象级次的录入表）'!$B$7:$B$80,LEN($H12))=$H12))+SUMPRODUCT('[1]表三之三（其它收支录入表）'!E$6:E$52*(LEFT('[1]表三之三（其它收支录入表）'!$B$6:$B$52,LEN($H12))=$H12))</f>
        <v>0</v>
      </c>
      <c r="L12" s="29">
        <f>SUMPRODUCT('[1]表三之二（需明确收支对象级次的录入表）'!I$7:I$80*(LEFT('[1]表三之二（需明确收支对象级次的录入表）'!$B$7:$B$80,LEN($H12))=$H12))+SUMPRODUCT('[1]表三之三（其它收支录入表）'!F$6:F$52*(LEFT('[1]表三之三（其它收支录入表）'!$B$6:$B$52,LEN($H12))=$H12))</f>
        <v>0</v>
      </c>
      <c r="M12" s="31" t="str">
        <f t="shared" si="2"/>
        <v/>
      </c>
      <c r="N12" s="31" t="str">
        <f t="shared" si="3"/>
        <v/>
      </c>
    </row>
    <row r="13" s="1" customFormat="1" ht="16.5" customHeight="1" spans="1:14">
      <c r="A13" s="25" t="s">
        <v>32</v>
      </c>
      <c r="B13" s="26" t="s">
        <v>33</v>
      </c>
      <c r="C13" s="29">
        <f>SUMPRODUCT('[1]表三之二（需明确收支对象级次的录入表）'!D$7:D$80*(LEFT('[1]表三之二（需明确收支对象级次的录入表）'!$B$7:$B$80,LEN($A13))=$A13))+SUMPRODUCT('[1]表三之三（其它收支录入表）'!D$6:D$52*(LEFT('[1]表三之三（其它收支录入表）'!$B$6:$B$52,LEN($A13))=$A13))</f>
        <v>4443</v>
      </c>
      <c r="D13" s="29">
        <f>SUMPRODUCT('[1]表三之二（需明确收支对象级次的录入表）'!E$7:E$80*(LEFT('[1]表三之二（需明确收支对象级次的录入表）'!$B$7:$B$80,LEN($A13))=$A13))+SUMPRODUCT('[1]表三之三（其它收支录入表）'!E$6:E$52*(LEFT('[1]表三之三（其它收支录入表）'!$B$6:$B$52,LEN($A13))=$A13))</f>
        <v>4443</v>
      </c>
      <c r="E13" s="29">
        <f>SUMPRODUCT('[1]表三之二（需明确收支对象级次的录入表）'!$I$7:$I$80*(LEFT('[1]表三之二（需明确收支对象级次的录入表）'!$B$7:$B$80,LEN($A13))=$A13))+SUMPRODUCT('[1]表三之三（其它收支录入表）'!F$6:F$52*(LEFT('[1]表三之三（其它收支录入表）'!$B$6:$B$52,LEN($A13))=$A13))</f>
        <v>4443</v>
      </c>
      <c r="F13" s="24">
        <f t="shared" si="0"/>
        <v>1</v>
      </c>
      <c r="G13" s="24">
        <f t="shared" si="1"/>
        <v>1</v>
      </c>
      <c r="H13" s="25"/>
      <c r="I13" s="21"/>
      <c r="J13" s="32"/>
      <c r="K13" s="33"/>
      <c r="L13" s="33"/>
      <c r="M13" s="34"/>
      <c r="N13" s="34"/>
    </row>
    <row r="14" s="1" customFormat="1" ht="16.5" customHeight="1" spans="1:14">
      <c r="A14" s="25" t="s">
        <v>34</v>
      </c>
      <c r="B14" s="26" t="s">
        <v>35</v>
      </c>
      <c r="C14" s="29">
        <f>SUMPRODUCT('[1]表三之二（需明确收支对象级次的录入表）'!D$7:D$80*(LEFT('[1]表三之二（需明确收支对象级次的录入表）'!$B$7:$B$80,LEN($A14))=$A14))+SUMPRODUCT('[1]表三之三（其它收支录入表）'!D$6:D$52*(LEFT('[1]表三之三（其它收支录入表）'!$B$6:$B$52,LEN($A14))=$A14))</f>
        <v>212</v>
      </c>
      <c r="D14" s="29">
        <f>SUMPRODUCT('[1]表三之二（需明确收支对象级次的录入表）'!E$7:E$80*(LEFT('[1]表三之二（需明确收支对象级次的录入表）'!$B$7:$B$80,LEN($A14))=$A14))+SUMPRODUCT('[1]表三之三（其它收支录入表）'!E$6:E$52*(LEFT('[1]表三之三（其它收支录入表）'!$B$6:$B$52,LEN($A14))=$A14))</f>
        <v>212</v>
      </c>
      <c r="E14" s="29">
        <f>SUMPRODUCT('[1]表三之二（需明确收支对象级次的录入表）'!$I$7:$I$80*(LEFT('[1]表三之二（需明确收支对象级次的录入表）'!$B$7:$B$80,LEN($A14))=$A14))+SUMPRODUCT('[1]表三之三（其它收支录入表）'!F$6:F$52*(LEFT('[1]表三之三（其它收支录入表）'!$B$6:$B$52,LEN($A14))=$A14))</f>
        <v>212</v>
      </c>
      <c r="F14" s="24">
        <f t="shared" si="0"/>
        <v>1</v>
      </c>
      <c r="G14" s="24">
        <f t="shared" si="1"/>
        <v>1</v>
      </c>
      <c r="H14" s="25"/>
      <c r="I14" s="21"/>
      <c r="J14" s="32"/>
      <c r="K14" s="33"/>
      <c r="L14" s="33"/>
      <c r="M14" s="34"/>
      <c r="N14" s="34"/>
    </row>
    <row r="15" s="1" customFormat="1" ht="16.5" customHeight="1" spans="1:14">
      <c r="A15" s="25" t="s">
        <v>36</v>
      </c>
      <c r="B15" s="26" t="s">
        <v>37</v>
      </c>
      <c r="C15" s="29">
        <f>SUMPRODUCT('[1]表三之二（需明确收支对象级次的录入表）'!D$7:D$80*(LEFT('[1]表三之二（需明确收支对象级次的录入表）'!$B$7:$B$80,LEN($A15))=$A15))+SUMPRODUCT('[1]表三之三（其它收支录入表）'!D$6:D$52*(LEFT('[1]表三之三（其它收支录入表）'!$B$6:$B$52,LEN($A15))=$A15))</f>
        <v>7001</v>
      </c>
      <c r="D15" s="29">
        <f>SUMPRODUCT('[1]表三之二（需明确收支对象级次的录入表）'!E$7:E$80*(LEFT('[1]表三之二（需明确收支对象级次的录入表）'!$B$7:$B$80,LEN($A15))=$A15))+SUMPRODUCT('[1]表三之三（其它收支录入表）'!E$6:E$52*(LEFT('[1]表三之三（其它收支录入表）'!$B$6:$B$52,LEN($A15))=$A15))</f>
        <v>7001</v>
      </c>
      <c r="E15" s="29">
        <f>SUMPRODUCT('[1]表三之二（需明确收支对象级次的录入表）'!$I$7:$I$80*(LEFT('[1]表三之二（需明确收支对象级次的录入表）'!$B$7:$B$80,LEN($A15))=$A15))+SUMPRODUCT('[1]表三之三（其它收支录入表）'!F$6:F$52*(LEFT('[1]表三之三（其它收支录入表）'!$B$6:$B$52,LEN($A15))=$A15))</f>
        <v>7001</v>
      </c>
      <c r="F15" s="24">
        <f t="shared" si="0"/>
        <v>1</v>
      </c>
      <c r="G15" s="24">
        <f t="shared" si="1"/>
        <v>1</v>
      </c>
      <c r="H15" s="25"/>
      <c r="I15" s="21"/>
      <c r="J15" s="32"/>
      <c r="K15" s="33"/>
      <c r="L15" s="33"/>
      <c r="M15" s="34"/>
      <c r="N15" s="34"/>
    </row>
    <row r="16" s="1" customFormat="1" ht="16.5" customHeight="1" spans="1:14">
      <c r="A16" s="25" t="s">
        <v>38</v>
      </c>
      <c r="B16" s="26" t="s">
        <v>39</v>
      </c>
      <c r="C16" s="29">
        <f>SUMPRODUCT('[1]表三之二（需明确收支对象级次的录入表）'!D$7:D$80*(LEFT('[1]表三之二（需明确收支对象级次的录入表）'!$B$7:$B$80,LEN($A16))=$A16))+SUMPRODUCT('[1]表三之三（其它收支录入表）'!D$6:D$52*(LEFT('[1]表三之三（其它收支录入表）'!$B$6:$B$52,LEN($A16))=$A16))</f>
        <v>0</v>
      </c>
      <c r="D16" s="29">
        <f>SUMPRODUCT('[1]表三之二（需明确收支对象级次的录入表）'!E$7:E$80*(LEFT('[1]表三之二（需明确收支对象级次的录入表）'!$B$7:$B$80,LEN($A16))=$A16))+SUMPRODUCT('[1]表三之三（其它收支录入表）'!E$6:E$52*(LEFT('[1]表三之三（其它收支录入表）'!$B$6:$B$52,LEN($A16))=$A16))</f>
        <v>0</v>
      </c>
      <c r="E16" s="29">
        <f>SUMPRODUCT('[1]表三之二（需明确收支对象级次的录入表）'!$I$7:$I$80*(LEFT('[1]表三之二（需明确收支对象级次的录入表）'!$B$7:$B$80,LEN($A16))=$A16))+SUMPRODUCT('[1]表三之三（其它收支录入表）'!F$6:F$52*(LEFT('[1]表三之三（其它收支录入表）'!$B$6:$B$52,LEN($A16))=$A16))</f>
        <v>0</v>
      </c>
      <c r="F16" s="24" t="str">
        <f t="shared" si="0"/>
        <v/>
      </c>
      <c r="G16" s="24" t="str">
        <f t="shared" si="1"/>
        <v/>
      </c>
      <c r="H16" s="25"/>
      <c r="I16" s="21"/>
      <c r="J16" s="32"/>
      <c r="K16" s="33"/>
      <c r="L16" s="33"/>
      <c r="M16" s="34"/>
      <c r="N16" s="34"/>
    </row>
    <row r="17" s="1" customFormat="1" ht="16.5" customHeight="1" spans="1:14">
      <c r="A17" s="25" t="s">
        <v>40</v>
      </c>
      <c r="B17" s="26" t="s">
        <v>41</v>
      </c>
      <c r="C17" s="27">
        <f>SUMPRODUCT('[1]表三之二（需明确收支对象级次的录入表）'!D$7:D$80*(LEFT('[1]表三之二（需明确收支对象级次的录入表）'!$B$7:$B$80,LEN($A17))=$A17))+SUMPRODUCT('[1]表三之三（其它收支录入表）'!D$6:D$52*(LEFT('[1]表三之三（其它收支录入表）'!$B$6:$B$52,LEN($A17))=$A17))</f>
        <v>133657</v>
      </c>
      <c r="D17" s="23">
        <f>SUMPRODUCT('[1]表三之二（需明确收支对象级次的录入表）'!E$7:E$80*(LEFT('[1]表三之二（需明确收支对象级次的录入表）'!$B$7:$B$80,LEN($A17))=$A17))+SUMPRODUCT('[1]表三之三（其它收支录入表）'!E$6:E$52*(LEFT('[1]表三之三（其它收支录入表）'!$B$6:$B$52,LEN($A17))=$A17))</f>
        <v>215665</v>
      </c>
      <c r="E17" s="28">
        <f>SUMPRODUCT('[1]表三之二（需明确收支对象级次的录入表）'!$I$7:$I$80*(LEFT('[1]表三之二（需明确收支对象级次的录入表）'!$B$7:$B$80,LEN($A17))=$A17))+SUMPRODUCT('[1]表三之三（其它收支录入表）'!F$6:F$52*(LEFT('[1]表三之三（其它收支录入表）'!$B$6:$B$52,LEN($A17))=$A17))</f>
        <v>170831</v>
      </c>
      <c r="F17" s="24">
        <f t="shared" si="0"/>
        <v>1.27812983981385</v>
      </c>
      <c r="G17" s="24">
        <f t="shared" si="1"/>
        <v>0.792112767486611</v>
      </c>
      <c r="H17" s="25"/>
      <c r="I17" s="21"/>
      <c r="J17" s="32"/>
      <c r="K17" s="33"/>
      <c r="L17" s="33"/>
      <c r="M17" s="34"/>
      <c r="N17" s="34"/>
    </row>
    <row r="18" s="1" customFormat="1" ht="16.5" customHeight="1" spans="1:14">
      <c r="A18" s="25" t="s">
        <v>42</v>
      </c>
      <c r="B18" s="26" t="s">
        <v>43</v>
      </c>
      <c r="C18" s="29">
        <f>SUMPRODUCT('[1]表三之二（需明确收支对象级次的录入表）'!D$7:D$80*(LEFT('[1]表三之二（需明确收支对象级次的录入表）'!$B$7:$B$80,LEN($A18))=$A18))+SUMPRODUCT('[1]表三之三（其它收支录入表）'!D$6:D$52*(LEFT('[1]表三之三（其它收支录入表）'!$B$6:$B$52,LEN($A18))=$A18))</f>
        <v>0</v>
      </c>
      <c r="D18" s="29">
        <f>SUMPRODUCT('[1]表三之二（需明确收支对象级次的录入表）'!E$7:E$80*(LEFT('[1]表三之二（需明确收支对象级次的录入表）'!$B$7:$B$80,LEN($A18))=$A18))+SUMPRODUCT('[1]表三之三（其它收支录入表）'!E$6:E$52*(LEFT('[1]表三之三（其它收支录入表）'!$B$6:$B$52,LEN($A18))=$A18))</f>
        <v>0</v>
      </c>
      <c r="E18" s="29">
        <f>SUMPRODUCT('[1]表三之二（需明确收支对象级次的录入表）'!$I$7:$I$80*(LEFT('[1]表三之二（需明确收支对象级次的录入表）'!$B$7:$B$80,LEN($A18))=$A18))+SUMPRODUCT('[1]表三之三（其它收支录入表）'!F$6:F$52*(LEFT('[1]表三之三（其它收支录入表）'!$B$6:$B$52,LEN($A18))=$A18))</f>
        <v>0</v>
      </c>
      <c r="F18" s="24" t="str">
        <f t="shared" si="0"/>
        <v/>
      </c>
      <c r="G18" s="24" t="str">
        <f t="shared" si="1"/>
        <v/>
      </c>
      <c r="H18" s="25"/>
      <c r="I18" s="21"/>
      <c r="J18" s="32"/>
      <c r="K18" s="33"/>
      <c r="L18" s="33"/>
      <c r="M18" s="34"/>
      <c r="N18" s="34"/>
    </row>
    <row r="19" s="1" customFormat="1" ht="16.5" customHeight="1" spans="1:14">
      <c r="A19" s="25" t="s">
        <v>44</v>
      </c>
      <c r="B19" s="26" t="s">
        <v>45</v>
      </c>
      <c r="C19" s="29">
        <f>SUMPRODUCT('[1]表三之二（需明确收支对象级次的录入表）'!D$7:D$80*(LEFT('[1]表三之二（需明确收支对象级次的录入表）'!$B$7:$B$80,LEN($A19))=$A19))+SUMPRODUCT('[1]表三之三（其它收支录入表）'!D$6:D$52*(LEFT('[1]表三之三（其它收支录入表）'!$B$6:$B$52,LEN($A19))=$A19))</f>
        <v>36127</v>
      </c>
      <c r="D19" s="29">
        <f>SUMPRODUCT('[1]表三之二（需明确收支对象级次的录入表）'!E$7:E$80*(LEFT('[1]表三之二（需明确收支对象级次的录入表）'!$B$7:$B$80,LEN($A19))=$A19))+SUMPRODUCT('[1]表三之三（其它收支录入表）'!E$6:E$52*(LEFT('[1]表三之三（其它收支录入表）'!$B$6:$B$52,LEN($A19))=$A19))</f>
        <v>46331</v>
      </c>
      <c r="E19" s="29">
        <f>SUMPRODUCT('[1]表三之二（需明确收支对象级次的录入表）'!$I$7:$I$80*(LEFT('[1]表三之二（需明确收支对象级次的录入表）'!$B$7:$B$80,LEN($A19))=$A19))+SUMPRODUCT('[1]表三之三（其它收支录入表）'!F$6:F$52*(LEFT('[1]表三之三（其它收支录入表）'!$B$6:$B$52,LEN($A19))=$A19))</f>
        <v>38638</v>
      </c>
      <c r="F19" s="24">
        <f t="shared" si="0"/>
        <v>1.06950480250228</v>
      </c>
      <c r="G19" s="24">
        <f t="shared" si="1"/>
        <v>0.833955666832143</v>
      </c>
      <c r="H19" s="25"/>
      <c r="I19" s="21"/>
      <c r="J19" s="32"/>
      <c r="K19" s="33"/>
      <c r="L19" s="33"/>
      <c r="M19" s="34"/>
      <c r="N19" s="34"/>
    </row>
    <row r="20" s="1" customFormat="1" ht="16.5" customHeight="1" spans="1:14">
      <c r="A20" s="25" t="s">
        <v>46</v>
      </c>
      <c r="B20" s="26" t="s">
        <v>47</v>
      </c>
      <c r="C20" s="29">
        <f>SUMPRODUCT('[1]表三之二（需明确收支对象级次的录入表）'!D$7:D$80*(LEFT('[1]表三之二（需明确收支对象级次的录入表）'!$B$7:$B$80,LEN($A20))=$A20))+SUMPRODUCT('[1]表三之三（其它收支录入表）'!D$6:D$52*(LEFT('[1]表三之三（其它收支录入表）'!$B$6:$B$52,LEN($A20))=$A20))</f>
        <v>8373</v>
      </c>
      <c r="D20" s="29">
        <f>SUMPRODUCT('[1]表三之二（需明确收支对象级次的录入表）'!E$7:E$80*(LEFT('[1]表三之二（需明确收支对象级次的录入表）'!$B$7:$B$80,LEN($A20))=$A20))+SUMPRODUCT('[1]表三之三（其它收支录入表）'!E$6:E$52*(LEFT('[1]表三之三（其它收支录入表）'!$B$6:$B$52,LEN($A20))=$A20))</f>
        <v>9898</v>
      </c>
      <c r="E20" s="29">
        <f>SUMPRODUCT('[1]表三之二（需明确收支对象级次的录入表）'!$I$7:$I$80*(LEFT('[1]表三之二（需明确收支对象级次的录入表）'!$B$7:$B$80,LEN($A20))=$A20))+SUMPRODUCT('[1]表三之三（其它收支录入表）'!F$6:F$52*(LEFT('[1]表三之三（其它收支录入表）'!$B$6:$B$52,LEN($A20))=$A20))</f>
        <v>7935</v>
      </c>
      <c r="F20" s="24">
        <f t="shared" si="0"/>
        <v>0.947689000358295</v>
      </c>
      <c r="G20" s="24">
        <f t="shared" si="1"/>
        <v>0.801677106486159</v>
      </c>
      <c r="H20" s="25"/>
      <c r="I20" s="21"/>
      <c r="J20" s="32"/>
      <c r="K20" s="33"/>
      <c r="L20" s="33"/>
      <c r="M20" s="34"/>
      <c r="N20" s="34"/>
    </row>
    <row r="21" s="1" customFormat="1" ht="16.5" customHeight="1" spans="1:14">
      <c r="A21" s="25" t="s">
        <v>48</v>
      </c>
      <c r="B21" s="26" t="s">
        <v>49</v>
      </c>
      <c r="C21" s="29">
        <f>SUMPRODUCT('[1]表三之二（需明确收支对象级次的录入表）'!D$7:D$80*(LEFT('[1]表三之二（需明确收支对象级次的录入表）'!$B$7:$B$80,LEN($A21))=$A21))+SUMPRODUCT('[1]表三之三（其它收支录入表）'!D$6:D$52*(LEFT('[1]表三之三（其它收支录入表）'!$B$6:$B$52,LEN($A21))=$A21))</f>
        <v>8250</v>
      </c>
      <c r="D21" s="29">
        <f>SUMPRODUCT('[1]表三之二（需明确收支对象级次的录入表）'!E$7:E$80*(LEFT('[1]表三之二（需明确收支对象级次的录入表）'!$B$7:$B$80,LEN($A21))=$A21))+SUMPRODUCT('[1]表三之三（其它收支录入表）'!E$6:E$52*(LEFT('[1]表三之三（其它收支录入表）'!$B$6:$B$52,LEN($A21))=$A21))</f>
        <v>26107</v>
      </c>
      <c r="E21" s="29">
        <f>SUMPRODUCT('[1]表三之二（需明确收支对象级次的录入表）'!$I$7:$I$80*(LEFT('[1]表三之二（需明确收支对象级次的录入表）'!$B$7:$B$80,LEN($A21))=$A21))+SUMPRODUCT('[1]表三之三（其它收支录入表）'!F$6:F$52*(LEFT('[1]表三之三（其它收支录入表）'!$B$6:$B$52,LEN($A21))=$A21))</f>
        <v>155</v>
      </c>
      <c r="F21" s="24">
        <f t="shared" si="0"/>
        <v>0.0187878787878788</v>
      </c>
      <c r="G21" s="24">
        <f t="shared" si="1"/>
        <v>0.00593710499099858</v>
      </c>
      <c r="H21" s="25"/>
      <c r="I21" s="21"/>
      <c r="J21" s="32"/>
      <c r="K21" s="33"/>
      <c r="L21" s="33"/>
      <c r="M21" s="34"/>
      <c r="N21" s="34"/>
    </row>
    <row r="22" s="1" customFormat="1" ht="16.5" customHeight="1" spans="1:14">
      <c r="A22" s="25" t="s">
        <v>50</v>
      </c>
      <c r="B22" s="26" t="s">
        <v>51</v>
      </c>
      <c r="C22" s="29">
        <f>SUMPRODUCT('[1]表三之二（需明确收支对象级次的录入表）'!D$7:D$80*(LEFT('[1]表三之二（需明确收支对象级次的录入表）'!$B$7:$B$80,LEN($A22))=$A22))+SUMPRODUCT('[1]表三之三（其它收支录入表）'!D$6:D$52*(LEFT('[1]表三之三（其它收支录入表）'!$B$6:$B$52,LEN($A22))=$A22))</f>
        <v>0</v>
      </c>
      <c r="D22" s="29">
        <f>SUMPRODUCT('[1]表三之二（需明确收支对象级次的录入表）'!E$7:E$80*(LEFT('[1]表三之二（需明确收支对象级次的录入表）'!$B$7:$B$80,LEN($A22))=$A22))+SUMPRODUCT('[1]表三之三（其它收支录入表）'!E$6:E$52*(LEFT('[1]表三之三（其它收支录入表）'!$B$6:$B$52,LEN($A22))=$A22))</f>
        <v>0</v>
      </c>
      <c r="E22" s="29">
        <f>SUMPRODUCT('[1]表三之二（需明确收支对象级次的录入表）'!$I$7:$I$80*(LEFT('[1]表三之二（需明确收支对象级次的录入表）'!$B$7:$B$80,LEN($A22))=$A22))+SUMPRODUCT('[1]表三之三（其它收支录入表）'!F$6:F$52*(LEFT('[1]表三之三（其它收支录入表）'!$B$6:$B$52,LEN($A22))=$A22))</f>
        <v>0</v>
      </c>
      <c r="F22" s="24" t="str">
        <f t="shared" si="0"/>
        <v/>
      </c>
      <c r="G22" s="24" t="str">
        <f t="shared" si="1"/>
        <v/>
      </c>
      <c r="H22" s="25"/>
      <c r="I22" s="21"/>
      <c r="J22" s="32"/>
      <c r="K22" s="33"/>
      <c r="L22" s="33"/>
      <c r="M22" s="34"/>
      <c r="N22" s="34"/>
    </row>
    <row r="23" s="1" customFormat="1" ht="16.5" customHeight="1" spans="1:14">
      <c r="A23" s="25" t="s">
        <v>52</v>
      </c>
      <c r="B23" s="26" t="s">
        <v>53</v>
      </c>
      <c r="C23" s="29">
        <f>SUMPRODUCT('[1]表三之二（需明确收支对象级次的录入表）'!D$7:D$80*(LEFT('[1]表三之二（需明确收支对象级次的录入表）'!$B$7:$B$80,LEN($A23))=$A23))+SUMPRODUCT('[1]表三之三（其它收支录入表）'!D$6:D$52*(LEFT('[1]表三之三（其它收支录入表）'!$B$6:$B$52,LEN($A23))=$A23))</f>
        <v>0</v>
      </c>
      <c r="D23" s="29">
        <f>SUMPRODUCT('[1]表三之二（需明确收支对象级次的录入表）'!E$7:E$80*(LEFT('[1]表三之二（需明确收支对象级次的录入表）'!$B$7:$B$80,LEN($A23))=$A23))+SUMPRODUCT('[1]表三之三（其它收支录入表）'!E$6:E$52*(LEFT('[1]表三之三（其它收支录入表）'!$B$6:$B$52,LEN($A23))=$A23))</f>
        <v>0</v>
      </c>
      <c r="E23" s="29">
        <f>SUMPRODUCT('[1]表三之二（需明确收支对象级次的录入表）'!$I$7:$I$80*(LEFT('[1]表三之二（需明确收支对象级次的录入表）'!$B$7:$B$80,LEN($A23))=$A23))+SUMPRODUCT('[1]表三之三（其它收支录入表）'!F$6:F$52*(LEFT('[1]表三之三（其它收支录入表）'!$B$6:$B$52,LEN($A23))=$A23))</f>
        <v>0</v>
      </c>
      <c r="F23" s="24" t="str">
        <f t="shared" si="0"/>
        <v/>
      </c>
      <c r="G23" s="24" t="str">
        <f t="shared" si="1"/>
        <v/>
      </c>
      <c r="H23" s="25"/>
      <c r="I23" s="21"/>
      <c r="J23" s="32"/>
      <c r="K23" s="33"/>
      <c r="L23" s="33"/>
      <c r="M23" s="34"/>
      <c r="N23" s="34"/>
    </row>
    <row r="24" s="1" customFormat="1" ht="16.5" customHeight="1" spans="1:14">
      <c r="A24" s="25" t="s">
        <v>54</v>
      </c>
      <c r="B24" s="26" t="s">
        <v>55</v>
      </c>
      <c r="C24" s="29">
        <f>SUMPRODUCT('[1]表三之二（需明确收支对象级次的录入表）'!D$7:D$80*(LEFT('[1]表三之二（需明确收支对象级次的录入表）'!$B$7:$B$80,LEN($A24))=$A24))+SUMPRODUCT('[1]表三之三（其它收支录入表）'!D$6:D$52*(LEFT('[1]表三之三（其它收支录入表）'!$B$6:$B$52,LEN($A24))=$A24))</f>
        <v>1900</v>
      </c>
      <c r="D24" s="29">
        <f>SUMPRODUCT('[1]表三之二（需明确收支对象级次的录入表）'!E$7:E$80*(LEFT('[1]表三之二（需明确收支对象级次的录入表）'!$B$7:$B$80,LEN($A24))=$A24))+SUMPRODUCT('[1]表三之三（其它收支录入表）'!E$6:E$52*(LEFT('[1]表三之三（其它收支录入表）'!$B$6:$B$52,LEN($A24))=$A24))</f>
        <v>2489</v>
      </c>
      <c r="E24" s="29">
        <f>SUMPRODUCT('[1]表三之二（需明确收支对象级次的录入表）'!$I$7:$I$80*(LEFT('[1]表三之二（需明确收支对象级次的录入表）'!$B$7:$B$80,LEN($A24))=$A24))+SUMPRODUCT('[1]表三之三（其它收支录入表）'!F$6:F$52*(LEFT('[1]表三之三（其它收支录入表）'!$B$6:$B$52,LEN($A24))=$A24))</f>
        <v>2100</v>
      </c>
      <c r="F24" s="24">
        <f t="shared" si="0"/>
        <v>1.10526315789474</v>
      </c>
      <c r="G24" s="24">
        <f t="shared" si="1"/>
        <v>0.843712334270792</v>
      </c>
      <c r="H24" s="25"/>
      <c r="I24" s="21"/>
      <c r="J24" s="32"/>
      <c r="K24" s="33"/>
      <c r="L24" s="33"/>
      <c r="M24" s="34"/>
      <c r="N24" s="34"/>
    </row>
    <row r="25" s="1" customFormat="1" ht="16.5" customHeight="1" spans="1:14">
      <c r="A25" s="25" t="s">
        <v>56</v>
      </c>
      <c r="B25" s="26" t="s">
        <v>57</v>
      </c>
      <c r="C25" s="29">
        <f>SUMPRODUCT('[1]表三之二（需明确收支对象级次的录入表）'!D$7:D$80*(LEFT('[1]表三之二（需明确收支对象级次的录入表）'!$B$7:$B$80,LEN($A25))=$A25))+SUMPRODUCT('[1]表三之三（其它收支录入表）'!D$6:D$52*(LEFT('[1]表三之三（其它收支录入表）'!$B$6:$B$52,LEN($A25))=$A25))</f>
        <v>0</v>
      </c>
      <c r="D25" s="29">
        <f>SUMPRODUCT('[1]表三之二（需明确收支对象级次的录入表）'!E$7:E$80*(LEFT('[1]表三之二（需明确收支对象级次的录入表）'!$B$7:$B$80,LEN($A25))=$A25))+SUMPRODUCT('[1]表三之三（其它收支录入表）'!E$6:E$52*(LEFT('[1]表三之三（其它收支录入表）'!$B$6:$B$52,LEN($A25))=$A25))</f>
        <v>0</v>
      </c>
      <c r="E25" s="29">
        <f>SUMPRODUCT('[1]表三之二（需明确收支对象级次的录入表）'!$I$7:$I$80*(LEFT('[1]表三之二（需明确收支对象级次的录入表）'!$B$7:$B$80,LEN($A25))=$A25))+SUMPRODUCT('[1]表三之三（其它收支录入表）'!F$6:F$52*(LEFT('[1]表三之三（其它收支录入表）'!$B$6:$B$52,LEN($A25))=$A25))</f>
        <v>0</v>
      </c>
      <c r="F25" s="24" t="str">
        <f t="shared" si="0"/>
        <v/>
      </c>
      <c r="G25" s="24" t="str">
        <f t="shared" si="1"/>
        <v/>
      </c>
      <c r="H25" s="25"/>
      <c r="I25" s="21"/>
      <c r="J25" s="32"/>
      <c r="K25" s="33"/>
      <c r="L25" s="33"/>
      <c r="M25" s="34"/>
      <c r="N25" s="34"/>
    </row>
    <row r="26" s="1" customFormat="1" ht="16.5" customHeight="1" spans="1:14">
      <c r="A26" s="25" t="s">
        <v>58</v>
      </c>
      <c r="B26" s="26" t="s">
        <v>59</v>
      </c>
      <c r="C26" s="29">
        <f>SUMPRODUCT('[1]表三之二（需明确收支对象级次的录入表）'!D$7:D$80*(LEFT('[1]表三之二（需明确收支对象级次的录入表）'!$B$7:$B$80,LEN($A26))=$A26))+SUMPRODUCT('[1]表三之三（其它收支录入表）'!D$6:D$52*(LEFT('[1]表三之三（其它收支录入表）'!$B$6:$B$52,LEN($A26))=$A26))</f>
        <v>30372</v>
      </c>
      <c r="D26" s="29">
        <f>SUMPRODUCT('[1]表三之二（需明确收支对象级次的录入表）'!E$7:E$80*(LEFT('[1]表三之二（需明确收支对象级次的录入表）'!$B$7:$B$80,LEN($A26))=$A26))+SUMPRODUCT('[1]表三之三（其它收支录入表）'!E$6:E$52*(LEFT('[1]表三之三（其它收支录入表）'!$B$6:$B$52,LEN($A26))=$A26))</f>
        <v>33075</v>
      </c>
      <c r="E26" s="29">
        <f>SUMPRODUCT('[1]表三之二（需明确收支对象级次的录入表）'!$I$7:$I$80*(LEFT('[1]表三之二（需明确收支对象级次的录入表）'!$B$7:$B$80,LEN($A26))=$A26))+SUMPRODUCT('[1]表三之三（其它收支录入表）'!F$6:F$52*(LEFT('[1]表三之三（其它收支录入表）'!$B$6:$B$52,LEN($A26))=$A26))</f>
        <v>26607</v>
      </c>
      <c r="F26" s="24">
        <f t="shared" si="0"/>
        <v>0.876037139470565</v>
      </c>
      <c r="G26" s="24">
        <f t="shared" si="1"/>
        <v>0.804444444444444</v>
      </c>
      <c r="H26" s="25"/>
      <c r="I26" s="21"/>
      <c r="J26" s="32"/>
      <c r="K26" s="33"/>
      <c r="L26" s="33"/>
      <c r="M26" s="34"/>
      <c r="N26" s="34"/>
    </row>
    <row r="27" s="1" customFormat="1" ht="16.5" customHeight="1" spans="1:14">
      <c r="A27" s="25" t="s">
        <v>60</v>
      </c>
      <c r="B27" s="26" t="s">
        <v>61</v>
      </c>
      <c r="C27" s="29">
        <f>SUMPRODUCT('[1]表三之二（需明确收支对象级次的录入表）'!D$7:D$80*(LEFT('[1]表三之二（需明确收支对象级次的录入表）'!$B$7:$B$80,LEN($A27))=$A27))+SUMPRODUCT('[1]表三之三（其它收支录入表）'!D$6:D$52*(LEFT('[1]表三之三（其它收支录入表）'!$B$6:$B$52,LEN($A27))=$A27))</f>
        <v>0</v>
      </c>
      <c r="D27" s="29">
        <f>SUMPRODUCT('[1]表三之二（需明确收支对象级次的录入表）'!E$7:E$80*(LEFT('[1]表三之二（需明确收支对象级次的录入表）'!$B$7:$B$80,LEN($A27))=$A27))+SUMPRODUCT('[1]表三之三（其它收支录入表）'!E$6:E$52*(LEFT('[1]表三之三（其它收支录入表）'!$B$6:$B$52,LEN($A27))=$A27))</f>
        <v>0</v>
      </c>
      <c r="E27" s="29">
        <f>SUMPRODUCT('[1]表三之二（需明确收支对象级次的录入表）'!$I$7:$I$80*(LEFT('[1]表三之二（需明确收支对象级次的录入表）'!$B$7:$B$80,LEN($A27))=$A27))+SUMPRODUCT('[1]表三之三（其它收支录入表）'!F$6:F$52*(LEFT('[1]表三之三（其它收支录入表）'!$B$6:$B$52,LEN($A27))=$A27))</f>
        <v>0</v>
      </c>
      <c r="F27" s="24" t="str">
        <f t="shared" si="0"/>
        <v/>
      </c>
      <c r="G27" s="24" t="str">
        <f t="shared" si="1"/>
        <v/>
      </c>
      <c r="H27" s="25"/>
      <c r="I27" s="21"/>
      <c r="J27" s="32"/>
      <c r="K27" s="33"/>
      <c r="L27" s="33"/>
      <c r="M27" s="34"/>
      <c r="N27" s="34"/>
    </row>
    <row r="28" s="1" customFormat="1" ht="16.5" customHeight="1" spans="1:14">
      <c r="A28" s="25" t="s">
        <v>62</v>
      </c>
      <c r="B28" s="26" t="s">
        <v>63</v>
      </c>
      <c r="C28" s="29">
        <f>SUMPRODUCT('[1]表三之二（需明确收支对象级次的录入表）'!D$7:D$80*(LEFT('[1]表三之二（需明确收支对象级次的录入表）'!$B$7:$B$80,LEN($A28))=$A28))+SUMPRODUCT('[1]表三之三（其它收支录入表）'!D$6:D$52*(LEFT('[1]表三之三（其它收支录入表）'!$B$6:$B$52,LEN($A28))=$A28))</f>
        <v>0</v>
      </c>
      <c r="D28" s="29">
        <f>SUMPRODUCT('[1]表三之二（需明确收支对象级次的录入表）'!E$7:E$80*(LEFT('[1]表三之二（需明确收支对象级次的录入表）'!$B$7:$B$80,LEN($A28))=$A28))+SUMPRODUCT('[1]表三之三（其它收支录入表）'!E$6:E$52*(LEFT('[1]表三之三（其它收支录入表）'!$B$6:$B$52,LEN($A28))=$A28))</f>
        <v>0</v>
      </c>
      <c r="E28" s="29">
        <f>SUMPRODUCT('[1]表三之二（需明确收支对象级次的录入表）'!$I$7:$I$80*(LEFT('[1]表三之二（需明确收支对象级次的录入表）'!$B$7:$B$80,LEN($A28))=$A28))+SUMPRODUCT('[1]表三之三（其它收支录入表）'!F$6:F$52*(LEFT('[1]表三之三（其它收支录入表）'!$B$6:$B$52,LEN($A28))=$A28))</f>
        <v>0</v>
      </c>
      <c r="F28" s="24" t="str">
        <f t="shared" si="0"/>
        <v/>
      </c>
      <c r="G28" s="24" t="str">
        <f t="shared" si="1"/>
        <v/>
      </c>
      <c r="H28" s="25"/>
      <c r="I28" s="21"/>
      <c r="J28" s="32"/>
      <c r="K28" s="33"/>
      <c r="L28" s="33"/>
      <c r="M28" s="34"/>
      <c r="N28" s="34"/>
    </row>
    <row r="29" s="1" customFormat="1" ht="16.5" customHeight="1" spans="1:14">
      <c r="A29" s="25" t="s">
        <v>64</v>
      </c>
      <c r="B29" s="26" t="s">
        <v>65</v>
      </c>
      <c r="C29" s="29">
        <f>SUMPRODUCT('[1]表三之二（需明确收支对象级次的录入表）'!D$7:D$80*(LEFT('[1]表三之二（需明确收支对象级次的录入表）'!$B$7:$B$80,LEN($A29))=$A29))+SUMPRODUCT('[1]表三之三（其它收支录入表）'!D$6:D$52*(LEFT('[1]表三之三（其它收支录入表）'!$B$6:$B$52,LEN($A29))=$A29))</f>
        <v>0</v>
      </c>
      <c r="D29" s="29">
        <f>SUMPRODUCT('[1]表三之二（需明确收支对象级次的录入表）'!E$7:E$80*(LEFT('[1]表三之二（需明确收支对象级次的录入表）'!$B$7:$B$80,LEN($A29))=$A29))+SUMPRODUCT('[1]表三之三（其它收支录入表）'!E$6:E$52*(LEFT('[1]表三之三（其它收支录入表）'!$B$6:$B$52,LEN($A29))=$A29))</f>
        <v>0</v>
      </c>
      <c r="E29" s="29">
        <f>SUMPRODUCT('[1]表三之二（需明确收支对象级次的录入表）'!$I$7:$I$80*(LEFT('[1]表三之二（需明确收支对象级次的录入表）'!$B$7:$B$80,LEN($A29))=$A29))+SUMPRODUCT('[1]表三之三（其它收支录入表）'!F$6:F$52*(LEFT('[1]表三之三（其它收支录入表）'!$B$6:$B$52,LEN($A29))=$A29))</f>
        <v>0</v>
      </c>
      <c r="F29" s="24" t="str">
        <f t="shared" si="0"/>
        <v/>
      </c>
      <c r="G29" s="24" t="str">
        <f t="shared" si="1"/>
        <v/>
      </c>
      <c r="H29" s="25"/>
      <c r="I29" s="21"/>
      <c r="J29" s="32"/>
      <c r="K29" s="33"/>
      <c r="L29" s="33"/>
      <c r="M29" s="34"/>
      <c r="N29" s="34"/>
    </row>
    <row r="30" s="1" customFormat="1" ht="16.5" customHeight="1" spans="1:14">
      <c r="A30" s="25" t="s">
        <v>66</v>
      </c>
      <c r="B30" s="26" t="s">
        <v>67</v>
      </c>
      <c r="C30" s="29">
        <f>SUMPRODUCT('[1]表三之二（需明确收支对象级次的录入表）'!D$7:D$80*(LEFT('[1]表三之二（需明确收支对象级次的录入表）'!$B$7:$B$80,LEN($A30))=$A30))+SUMPRODUCT('[1]表三之三（其它收支录入表）'!D$6:D$52*(LEFT('[1]表三之三（其它收支录入表）'!$B$6:$B$52,LEN($A30))=$A30))</f>
        <v>7070</v>
      </c>
      <c r="D30" s="29">
        <f>SUMPRODUCT('[1]表三之二（需明确收支对象级次的录入表）'!E$7:E$80*(LEFT('[1]表三之二（需明确收支对象级次的录入表）'!$B$7:$B$80,LEN($A30))=$A30))+SUMPRODUCT('[1]表三之三（其它收支录入表）'!E$6:E$52*(LEFT('[1]表三之三（其它收支录入表）'!$B$6:$B$52,LEN($A30))=$A30))</f>
        <v>13127</v>
      </c>
      <c r="E30" s="29">
        <f>SUMPRODUCT('[1]表三之二（需明确收支对象级次的录入表）'!$I$7:$I$80*(LEFT('[1]表三之二（需明确收支对象级次的录入表）'!$B$7:$B$80,LEN($A30))=$A30))+SUMPRODUCT('[1]表三之三（其它收支录入表）'!F$6:F$52*(LEFT('[1]表三之三（其它收支录入表）'!$B$6:$B$52,LEN($A30))=$A30))</f>
        <v>7193</v>
      </c>
      <c r="F30" s="24">
        <f t="shared" si="0"/>
        <v>1.01739745403112</v>
      </c>
      <c r="G30" s="24">
        <f t="shared" si="1"/>
        <v>0.547954597394683</v>
      </c>
      <c r="H30" s="25"/>
      <c r="I30" s="35"/>
      <c r="J30" s="32"/>
      <c r="K30" s="33"/>
      <c r="L30" s="33"/>
      <c r="M30" s="34"/>
      <c r="N30" s="34"/>
    </row>
    <row r="31" s="1" customFormat="1" ht="16.5" customHeight="1" spans="1:14">
      <c r="A31" s="25" t="s">
        <v>68</v>
      </c>
      <c r="B31" s="26" t="s">
        <v>69</v>
      </c>
      <c r="C31" s="29">
        <f>SUMPRODUCT('[1]表三之二（需明确收支对象级次的录入表）'!D$7:D$80*(LEFT('[1]表三之二（需明确收支对象级次的录入表）'!$B$7:$B$80,LEN($A31))=$A31))+SUMPRODUCT('[1]表三之三（其它收支录入表）'!D$6:D$52*(LEFT('[1]表三之三（其它收支录入表）'!$B$6:$B$52,LEN($A31))=$A31))</f>
        <v>0</v>
      </c>
      <c r="D31" s="29">
        <f>SUMPRODUCT('[1]表三之二（需明确收支对象级次的录入表）'!E$7:E$80*(LEFT('[1]表三之二（需明确收支对象级次的录入表）'!$B$7:$B$80,LEN($A31))=$A31))+SUMPRODUCT('[1]表三之三（其它收支录入表）'!E$6:E$52*(LEFT('[1]表三之三（其它收支录入表）'!$B$6:$B$52,LEN($A31))=$A31))</f>
        <v>0</v>
      </c>
      <c r="E31" s="29">
        <f>SUMPRODUCT('[1]表三之二（需明确收支对象级次的录入表）'!$I$7:$I$80*(LEFT('[1]表三之二（需明确收支对象级次的录入表）'!$B$7:$B$80,LEN($A31))=$A31))+SUMPRODUCT('[1]表三之三（其它收支录入表）'!F$6:F$52*(LEFT('[1]表三之三（其它收支录入表）'!$B$6:$B$52,LEN($A31))=$A31))</f>
        <v>0</v>
      </c>
      <c r="F31" s="24" t="str">
        <f t="shared" si="0"/>
        <v/>
      </c>
      <c r="G31" s="24" t="str">
        <f t="shared" si="1"/>
        <v/>
      </c>
      <c r="H31" s="25"/>
      <c r="I31" s="21"/>
      <c r="J31" s="32"/>
      <c r="K31" s="33"/>
      <c r="L31" s="33"/>
      <c r="M31" s="34"/>
      <c r="N31" s="34"/>
    </row>
    <row r="32" s="1" customFormat="1" ht="16.5" customHeight="1" spans="1:14">
      <c r="A32" s="25" t="s">
        <v>70</v>
      </c>
      <c r="B32" s="26" t="s">
        <v>71</v>
      </c>
      <c r="C32" s="29">
        <f>SUMPRODUCT('[1]表三之二（需明确收支对象级次的录入表）'!D$7:D$80*(LEFT('[1]表三之二（需明确收支对象级次的录入表）'!$B$7:$B$80,LEN($A32))=$A32))+SUMPRODUCT('[1]表三之三（其它收支录入表）'!D$6:D$52*(LEFT('[1]表三之三（其它收支录入表）'!$B$6:$B$52,LEN($A32))=$A32))</f>
        <v>0</v>
      </c>
      <c r="D32" s="29">
        <f>SUMPRODUCT('[1]表三之二（需明确收支对象级次的录入表）'!E$7:E$80*(LEFT('[1]表三之二（需明确收支对象级次的录入表）'!$B$7:$B$80,LEN($A32))=$A32))+SUMPRODUCT('[1]表三之三（其它收支录入表）'!E$6:E$52*(LEFT('[1]表三之三（其它收支录入表）'!$B$6:$B$52,LEN($A32))=$A32))</f>
        <v>0</v>
      </c>
      <c r="E32" s="29">
        <f>SUMPRODUCT('[1]表三之二（需明确收支对象级次的录入表）'!$I$7:$I$80*(LEFT('[1]表三之二（需明确收支对象级次的录入表）'!$B$7:$B$80,LEN($A32))=$A32))+SUMPRODUCT('[1]表三之三（其它收支录入表）'!F$6:F$52*(LEFT('[1]表三之三（其它收支录入表）'!$B$6:$B$52,LEN($A32))=$A32))</f>
        <v>0</v>
      </c>
      <c r="F32" s="24" t="str">
        <f t="shared" si="0"/>
        <v/>
      </c>
      <c r="G32" s="24" t="str">
        <f t="shared" si="1"/>
        <v/>
      </c>
      <c r="H32" s="25"/>
      <c r="I32" s="21"/>
      <c r="J32" s="32"/>
      <c r="K32" s="33"/>
      <c r="L32" s="33"/>
      <c r="M32" s="34"/>
      <c r="N32" s="34"/>
    </row>
    <row r="33" s="1" customFormat="1" ht="16.5" customHeight="1" spans="1:14">
      <c r="A33" s="25" t="s">
        <v>72</v>
      </c>
      <c r="B33" s="26" t="s">
        <v>73</v>
      </c>
      <c r="C33" s="29">
        <f>SUMPRODUCT('[1]表三之二（需明确收支对象级次的录入表）'!D$7:D$80*(LEFT('[1]表三之二（需明确收支对象级次的录入表）'!$B$7:$B$80,LEN($A33))=$A33))+SUMPRODUCT('[1]表三之三（其它收支录入表）'!D$6:D$52*(LEFT('[1]表三之三（其它收支录入表）'!$B$6:$B$52,LEN($A33))=$A33))</f>
        <v>0</v>
      </c>
      <c r="D33" s="29">
        <f>SUMPRODUCT('[1]表三之二（需明确收支对象级次的录入表）'!E$7:E$80*(LEFT('[1]表三之二（需明确收支对象级次的录入表）'!$B$7:$B$80,LEN($A33))=$A33))+SUMPRODUCT('[1]表三之三（其它收支录入表）'!E$6:E$52*(LEFT('[1]表三之三（其它收支录入表）'!$B$6:$B$52,LEN($A33))=$A33))</f>
        <v>0</v>
      </c>
      <c r="E33" s="29">
        <f>SUMPRODUCT('[1]表三之二（需明确收支对象级次的录入表）'!$I$7:$I$80*(LEFT('[1]表三之二（需明确收支对象级次的录入表）'!$B$7:$B$80,LEN($A33))=$A33))+SUMPRODUCT('[1]表三之三（其它收支录入表）'!F$6:F$52*(LEFT('[1]表三之三（其它收支录入表）'!$B$6:$B$52,LEN($A33))=$A33))</f>
        <v>0</v>
      </c>
      <c r="F33" s="24" t="str">
        <f t="shared" si="0"/>
        <v/>
      </c>
      <c r="G33" s="24" t="str">
        <f t="shared" si="1"/>
        <v/>
      </c>
      <c r="H33" s="25"/>
      <c r="I33" s="21"/>
      <c r="J33" s="32"/>
      <c r="K33" s="33"/>
      <c r="L33" s="33"/>
      <c r="M33" s="34"/>
      <c r="N33" s="34"/>
    </row>
    <row r="34" s="1" customFormat="1" ht="16.5" customHeight="1" spans="1:14">
      <c r="A34" s="25" t="s">
        <v>74</v>
      </c>
      <c r="B34" s="26" t="s">
        <v>75</v>
      </c>
      <c r="C34" s="29">
        <f>SUMPRODUCT('[1]表三之二（需明确收支对象级次的录入表）'!D$7:D$80*(LEFT('[1]表三之二（需明确收支对象级次的录入表）'!$B$7:$B$80,LEN($A34))=$A34))+SUMPRODUCT('[1]表三之三（其它收支录入表）'!D$6:D$52*(LEFT('[1]表三之三（其它收支录入表）'!$B$6:$B$52,LEN($A34))=$A34))</f>
        <v>1407</v>
      </c>
      <c r="D34" s="29">
        <f>SUMPRODUCT('[1]表三之二（需明确收支对象级次的录入表）'!E$7:E$80*(LEFT('[1]表三之二（需明确收支对象级次的录入表）'!$B$7:$B$80,LEN($A34))=$A34))+SUMPRODUCT('[1]表三之三（其它收支录入表）'!E$6:E$52*(LEFT('[1]表三之三（其它收支录入表）'!$B$6:$B$52,LEN($A34))=$A34))</f>
        <v>1869</v>
      </c>
      <c r="E34" s="29">
        <f>SUMPRODUCT('[1]表三之二（需明确收支对象级次的录入表）'!$I$7:$I$80*(LEFT('[1]表三之二（需明确收支对象级次的录入表）'!$B$7:$B$80,LEN($A34))=$A34))+SUMPRODUCT('[1]表三之三（其它收支录入表）'!F$6:F$52*(LEFT('[1]表三之三（其它收支录入表）'!$B$6:$B$52,LEN($A34))=$A34))</f>
        <v>1607</v>
      </c>
      <c r="F34" s="24">
        <f t="shared" si="0"/>
        <v>1.14214641080313</v>
      </c>
      <c r="G34" s="24">
        <f t="shared" si="1"/>
        <v>0.859818084537186</v>
      </c>
      <c r="H34" s="25"/>
      <c r="I34" s="21"/>
      <c r="J34" s="32"/>
      <c r="K34" s="33"/>
      <c r="L34" s="33"/>
      <c r="M34" s="34"/>
      <c r="N34" s="34"/>
    </row>
    <row r="35" s="1" customFormat="1" ht="16.5" customHeight="1" spans="1:14">
      <c r="A35" s="25" t="s">
        <v>76</v>
      </c>
      <c r="B35" s="26" t="s">
        <v>77</v>
      </c>
      <c r="C35" s="29">
        <f>SUMPRODUCT('[1]表三之二（需明确收支对象级次的录入表）'!D$7:D$80*(LEFT('[1]表三之二（需明确收支对象级次的录入表）'!$B$7:$B$80,LEN($A35))=$A35))+SUMPRODUCT('[1]表三之三（其它收支录入表）'!D$6:D$52*(LEFT('[1]表三之三（其它收支录入表）'!$B$6:$B$52,LEN($A35))=$A35))</f>
        <v>18082</v>
      </c>
      <c r="D35" s="29">
        <f>SUMPRODUCT('[1]表三之二（需明确收支对象级次的录入表）'!E$7:E$80*(LEFT('[1]表三之二（需明确收支对象级次的录入表）'!$B$7:$B$80,LEN($A35))=$A35))+SUMPRODUCT('[1]表三之三（其它收支录入表）'!E$6:E$52*(LEFT('[1]表三之三（其它收支录入表）'!$B$6:$B$52,LEN($A35))=$A35))</f>
        <v>24815</v>
      </c>
      <c r="E35" s="29">
        <f>SUMPRODUCT('[1]表三之二（需明确收支对象级次的录入表）'!$I$7:$I$80*(LEFT('[1]表三之二（需明确收支对象级次的录入表）'!$B$7:$B$80,LEN($A35))=$A35))+SUMPRODUCT('[1]表三之三（其它收支录入表）'!F$6:F$52*(LEFT('[1]表三之三（其它收支录入表）'!$B$6:$B$52,LEN($A35))=$A35))</f>
        <v>16712</v>
      </c>
      <c r="F35" s="24">
        <f t="shared" si="0"/>
        <v>0.924234044906537</v>
      </c>
      <c r="G35" s="24">
        <f t="shared" si="1"/>
        <v>0.673463630868426</v>
      </c>
      <c r="H35" s="25"/>
      <c r="I35" s="21"/>
      <c r="J35" s="32"/>
      <c r="K35" s="33"/>
      <c r="L35" s="33"/>
      <c r="M35" s="34"/>
      <c r="N35" s="34"/>
    </row>
    <row r="36" s="1" customFormat="1" ht="16.5" customHeight="1" spans="1:14">
      <c r="A36" s="25" t="s">
        <v>78</v>
      </c>
      <c r="B36" s="26" t="s">
        <v>79</v>
      </c>
      <c r="C36" s="29">
        <f>SUMPRODUCT('[1]表三之二（需明确收支对象级次的录入表）'!D$7:D$80*(LEFT('[1]表三之二（需明确收支对象级次的录入表）'!$B$7:$B$80,LEN($A36))=$A36))+SUMPRODUCT('[1]表三之三（其它收支录入表）'!D$6:D$52*(LEFT('[1]表三之三（其它收支录入表）'!$B$6:$B$52,LEN($A36))=$A36))</f>
        <v>0</v>
      </c>
      <c r="D36" s="29">
        <f>SUMPRODUCT('[1]表三之二（需明确收支对象级次的录入表）'!E$7:E$80*(LEFT('[1]表三之二（需明确收支对象级次的录入表）'!$B$7:$B$80,LEN($A36))=$A36))+SUMPRODUCT('[1]表三之三（其它收支录入表）'!E$6:E$52*(LEFT('[1]表三之三（其它收支录入表）'!$B$6:$B$52,LEN($A36))=$A36))</f>
        <v>0</v>
      </c>
      <c r="E36" s="29">
        <f>SUMPRODUCT('[1]表三之二（需明确收支对象级次的录入表）'!$I$7:$I$80*(LEFT('[1]表三之二（需明确收支对象级次的录入表）'!$B$7:$B$80,LEN($A36))=$A36))+SUMPRODUCT('[1]表三之三（其它收支录入表）'!F$6:F$52*(LEFT('[1]表三之三（其它收支录入表）'!$B$6:$B$52,LEN($A36))=$A36))</f>
        <v>0</v>
      </c>
      <c r="F36" s="24" t="str">
        <f t="shared" si="0"/>
        <v/>
      </c>
      <c r="G36" s="24" t="str">
        <f t="shared" si="1"/>
        <v/>
      </c>
      <c r="H36" s="25"/>
      <c r="I36" s="21"/>
      <c r="J36" s="32"/>
      <c r="K36" s="33"/>
      <c r="L36" s="33"/>
      <c r="M36" s="34"/>
      <c r="N36" s="34"/>
    </row>
    <row r="37" s="1" customFormat="1" ht="16.5" customHeight="1" spans="1:14">
      <c r="A37" s="25" t="s">
        <v>80</v>
      </c>
      <c r="B37" s="26" t="s">
        <v>81</v>
      </c>
      <c r="C37" s="29">
        <f>SUMPRODUCT('[1]表三之二（需明确收支对象级次的录入表）'!D$7:D$80*(LEFT('[1]表三之二（需明确收支对象级次的录入表）'!$B$7:$B$80,LEN($A37))=$A37))+SUMPRODUCT('[1]表三之三（其它收支录入表）'!D$6:D$52*(LEFT('[1]表三之三（其它收支录入表）'!$B$6:$B$52,LEN($A37))=$A37))</f>
        <v>325</v>
      </c>
      <c r="D37" s="29">
        <f>SUMPRODUCT('[1]表三之二（需明确收支对象级次的录入表）'!E$7:E$80*(LEFT('[1]表三之二（需明确收支对象级次的录入表）'!$B$7:$B$80,LEN($A37))=$A37))+SUMPRODUCT('[1]表三之三（其它收支录入表）'!E$6:E$52*(LEFT('[1]表三之三（其它收支录入表）'!$B$6:$B$52,LEN($A37))=$A37))</f>
        <v>383</v>
      </c>
      <c r="E37" s="29">
        <f>SUMPRODUCT('[1]表三之二（需明确收支对象级次的录入表）'!$I$7:$I$80*(LEFT('[1]表三之二（需明确收支对象级次的录入表）'!$B$7:$B$80,LEN($A37))=$A37))+SUMPRODUCT('[1]表三之三（其它收支录入表）'!F$6:F$52*(LEFT('[1]表三之三（其它收支录入表）'!$B$6:$B$52,LEN($A37))=$A37))</f>
        <v>310</v>
      </c>
      <c r="F37" s="24">
        <f t="shared" si="0"/>
        <v>0.953846153846154</v>
      </c>
      <c r="G37" s="24">
        <f t="shared" si="1"/>
        <v>0.809399477806789</v>
      </c>
      <c r="H37" s="25"/>
      <c r="I37" s="21"/>
      <c r="J37" s="32"/>
      <c r="K37" s="33"/>
      <c r="L37" s="33"/>
      <c r="M37" s="34"/>
      <c r="N37" s="34"/>
    </row>
    <row r="38" s="1" customFormat="1" ht="16.5" customHeight="1" spans="1:14">
      <c r="A38" s="25" t="s">
        <v>82</v>
      </c>
      <c r="B38" s="26" t="s">
        <v>83</v>
      </c>
      <c r="C38" s="29">
        <f>SUMPRODUCT('[1]表三之二（需明确收支对象级次的录入表）'!D$7:D$80*(LEFT('[1]表三之二（需明确收支对象级次的录入表）'!$B$7:$B$80,LEN($A38))=$A38))+SUMPRODUCT('[1]表三之三（其它收支录入表）'!D$6:D$52*(LEFT('[1]表三之三（其它收支录入表）'!$B$6:$B$52,LEN($A38))=$A38))</f>
        <v>10545</v>
      </c>
      <c r="D38" s="29">
        <f>SUMPRODUCT('[1]表三之二（需明确收支对象级次的录入表）'!E$7:E$80*(LEFT('[1]表三之二（需明确收支对象级次的录入表）'!$B$7:$B$80,LEN($A38))=$A38))+SUMPRODUCT('[1]表三之三（其它收支录入表）'!E$6:E$52*(LEFT('[1]表三之三（其它收支录入表）'!$B$6:$B$52,LEN($A38))=$A38))</f>
        <v>18156</v>
      </c>
      <c r="E38" s="29">
        <f>SUMPRODUCT('[1]表三之二（需明确收支对象级次的录入表）'!$I$7:$I$80*(LEFT('[1]表三之二（需明确收支对象级次的录入表）'!$B$7:$B$80,LEN($A38))=$A38))+SUMPRODUCT('[1]表三之三（其它收支录入表）'!F$6:F$52*(LEFT('[1]表三之三（其它收支录入表）'!$B$6:$B$52,LEN($A38))=$A38))</f>
        <v>17273</v>
      </c>
      <c r="F38" s="24">
        <f t="shared" si="0"/>
        <v>1.6380275011854</v>
      </c>
      <c r="G38" s="24">
        <f t="shared" si="1"/>
        <v>0.951365939634281</v>
      </c>
      <c r="H38" s="25"/>
      <c r="I38" s="21"/>
      <c r="J38" s="32"/>
      <c r="K38" s="33"/>
      <c r="L38" s="33"/>
      <c r="M38" s="34"/>
      <c r="N38" s="34"/>
    </row>
    <row r="39" s="1" customFormat="1" ht="16.5" customHeight="1" spans="1:14">
      <c r="A39" s="25" t="s">
        <v>84</v>
      </c>
      <c r="B39" s="26" t="s">
        <v>85</v>
      </c>
      <c r="C39" s="29">
        <f>SUMPRODUCT('[1]表三之二（需明确收支对象级次的录入表）'!D$7:D$80*(LEFT('[1]表三之二（需明确收支对象级次的录入表）'!$B$7:$B$80,LEN($A39))=$A39))+SUMPRODUCT('[1]表三之三（其它收支录入表）'!D$6:D$52*(LEFT('[1]表三之三（其它收支录入表）'!$B$6:$B$52,LEN($A39))=$A39))</f>
        <v>6060</v>
      </c>
      <c r="D39" s="29">
        <f>SUMPRODUCT('[1]表三之二（需明确收支对象级次的录入表）'!E$7:E$80*(LEFT('[1]表三之二（需明确收支对象级次的录入表）'!$B$7:$B$80,LEN($A39))=$A39))+SUMPRODUCT('[1]表三之三（其它收支录入表）'!E$6:E$52*(LEFT('[1]表三之三（其它收支录入表）'!$B$6:$B$52,LEN($A39))=$A39))</f>
        <v>9549</v>
      </c>
      <c r="E39" s="29">
        <f>SUMPRODUCT('[1]表三之二（需明确收支对象级次的录入表）'!$I$7:$I$80*(LEFT('[1]表三之二（需明确收支对象级次的录入表）'!$B$7:$B$80,LEN($A39))=$A39))+SUMPRODUCT('[1]表三之三（其它收支录入表）'!F$6:F$52*(LEFT('[1]表三之三（其它收支录入表）'!$B$6:$B$52,LEN($A39))=$A39))</f>
        <v>15349</v>
      </c>
      <c r="F39" s="24">
        <f t="shared" si="0"/>
        <v>2.53283828382838</v>
      </c>
      <c r="G39" s="24">
        <f t="shared" si="1"/>
        <v>1.60739344433972</v>
      </c>
      <c r="H39" s="25"/>
      <c r="I39" s="21"/>
      <c r="J39" s="32"/>
      <c r="K39" s="33"/>
      <c r="L39" s="33"/>
      <c r="M39" s="34"/>
      <c r="N39" s="34"/>
    </row>
    <row r="40" s="1" customFormat="1" ht="16.5" customHeight="1" spans="1:14">
      <c r="A40" s="25" t="s">
        <v>86</v>
      </c>
      <c r="B40" s="26" t="s">
        <v>87</v>
      </c>
      <c r="C40" s="29">
        <f>SUMPRODUCT('[1]表三之二（需明确收支对象级次的录入表）'!D$7:D$80*(LEFT('[1]表三之二（需明确收支对象级次的录入表）'!$B$7:$B$80,LEN($A40))=$A40))+SUMPRODUCT('[1]表三之三（其它收支录入表）'!D$6:D$52*(LEFT('[1]表三之三（其它收支录入表）'!$B$6:$B$52,LEN($A40))=$A40))</f>
        <v>0</v>
      </c>
      <c r="D40" s="29">
        <f>SUMPRODUCT('[1]表三之二（需明确收支对象级次的录入表）'!E$7:E$80*(LEFT('[1]表三之二（需明确收支对象级次的录入表）'!$B$7:$B$80,LEN($A40))=$A40))+SUMPRODUCT('[1]表三之三（其它收支录入表）'!E$6:E$52*(LEFT('[1]表三之三（其它收支录入表）'!$B$6:$B$52,LEN($A40))=$A40))</f>
        <v>349</v>
      </c>
      <c r="E40" s="29">
        <f>SUMPRODUCT('[1]表三之二（需明确收支对象级次的录入表）'!$I$7:$I$80*(LEFT('[1]表三之二（需明确收支对象级次的录入表）'!$B$7:$B$80,LEN($A40))=$A40))+SUMPRODUCT('[1]表三之三（其它收支录入表）'!F$6:F$52*(LEFT('[1]表三之三（其它收支录入表）'!$B$6:$B$52,LEN($A40))=$A40))</f>
        <v>0</v>
      </c>
      <c r="F40" s="24" t="str">
        <f t="shared" si="0"/>
        <v/>
      </c>
      <c r="G40" s="24">
        <f t="shared" si="1"/>
        <v>0</v>
      </c>
      <c r="H40" s="25"/>
      <c r="I40" s="21"/>
      <c r="J40" s="32"/>
      <c r="K40" s="33"/>
      <c r="L40" s="33"/>
      <c r="M40" s="34"/>
      <c r="N40" s="34"/>
    </row>
    <row r="41" s="1" customFormat="1" ht="16.5" customHeight="1" spans="1:14">
      <c r="A41" s="25" t="s">
        <v>88</v>
      </c>
      <c r="B41" s="26" t="s">
        <v>89</v>
      </c>
      <c r="C41" s="29">
        <f>SUMPRODUCT('[1]表三之二（需明确收支对象级次的录入表）'!D$7:D$80*(LEFT('[1]表三之二（需明确收支对象级次的录入表）'!$B$7:$B$80,LEN($A41))=$A41))+SUMPRODUCT('[1]表三之三（其它收支录入表）'!D$6:D$52*(LEFT('[1]表三之三（其它收支录入表）'!$B$6:$B$52,LEN($A41))=$A41))</f>
        <v>0</v>
      </c>
      <c r="D41" s="29">
        <f>SUMPRODUCT('[1]表三之二（需明确收支对象级次的录入表）'!E$7:E$80*(LEFT('[1]表三之二（需明确收支对象级次的录入表）'!$B$7:$B$80,LEN($A41))=$A41))+SUMPRODUCT('[1]表三之三（其它收支录入表）'!E$6:E$52*(LEFT('[1]表三之三（其它收支录入表）'!$B$6:$B$52,LEN($A41))=$A41))</f>
        <v>0</v>
      </c>
      <c r="E41" s="29">
        <f>SUMPRODUCT('[1]表三之二（需明确收支对象级次的录入表）'!$I$7:$I$80*(LEFT('[1]表三之二（需明确收支对象级次的录入表）'!$B$7:$B$80,LEN($A41))=$A41))+SUMPRODUCT('[1]表三之三（其它收支录入表）'!F$6:F$52*(LEFT('[1]表三之三（其它收支录入表）'!$B$6:$B$52,LEN($A41))=$A41))</f>
        <v>0</v>
      </c>
      <c r="F41" s="24" t="str">
        <f t="shared" si="0"/>
        <v/>
      </c>
      <c r="G41" s="24" t="str">
        <f t="shared" si="1"/>
        <v/>
      </c>
      <c r="H41" s="25"/>
      <c r="I41" s="21"/>
      <c r="J41" s="32"/>
      <c r="K41" s="33"/>
      <c r="L41" s="33"/>
      <c r="M41" s="34"/>
      <c r="N41" s="34"/>
    </row>
    <row r="42" s="1" customFormat="1" ht="16.5" customHeight="1" spans="1:14">
      <c r="A42" s="25" t="s">
        <v>90</v>
      </c>
      <c r="B42" s="26" t="s">
        <v>91</v>
      </c>
      <c r="C42" s="29">
        <f>SUMPRODUCT('[1]表三之二（需明确收支对象级次的录入表）'!D$7:D$80*(LEFT('[1]表三之二（需明确收支对象级次的录入表）'!$B$7:$B$80,LEN($A42))=$A42))+SUMPRODUCT('[1]表三之三（其它收支录入表）'!D$6:D$52*(LEFT('[1]表三之三（其它收支录入表）'!$B$6:$B$52,LEN($A42))=$A42))</f>
        <v>136</v>
      </c>
      <c r="D42" s="29">
        <f>SUMPRODUCT('[1]表三之二（需明确收支对象级次的录入表）'!E$7:E$80*(LEFT('[1]表三之二（需明确收支对象级次的录入表）'!$B$7:$B$80,LEN($A42))=$A42))+SUMPRODUCT('[1]表三之三（其它收支录入表）'!E$6:E$52*(LEFT('[1]表三之三（其它收支录入表）'!$B$6:$B$52,LEN($A42))=$A42))</f>
        <v>18177</v>
      </c>
      <c r="E42" s="29">
        <f>SUMPRODUCT('[1]表三之二（需明确收支对象级次的录入表）'!$I$7:$I$80*(LEFT('[1]表三之二（需明确收支对象级次的录入表）'!$B$7:$B$80,LEN($A42))=$A42))+SUMPRODUCT('[1]表三之三（其它收支录入表）'!F$6:F$52*(LEFT('[1]表三之三（其它收支录入表）'!$B$6:$B$52,LEN($A42))=$A42))</f>
        <v>36858</v>
      </c>
      <c r="F42" s="24">
        <f t="shared" si="0"/>
        <v>271.014705882353</v>
      </c>
      <c r="G42" s="24">
        <f t="shared" si="1"/>
        <v>2.02772734774715</v>
      </c>
      <c r="H42" s="25"/>
      <c r="I42" s="21"/>
      <c r="J42" s="32"/>
      <c r="K42" s="33"/>
      <c r="L42" s="33"/>
      <c r="M42" s="34"/>
      <c r="N42" s="34"/>
    </row>
    <row r="43" s="1" customFormat="1" ht="16.5" customHeight="1" spans="1:14">
      <c r="A43" s="25" t="s">
        <v>92</v>
      </c>
      <c r="B43" s="26" t="s">
        <v>93</v>
      </c>
      <c r="C43" s="29">
        <f>SUMPRODUCT('[1]表三之二（需明确收支对象级次的录入表）'!D$7:D$80*(LEFT('[1]表三之二（需明确收支对象级次的录入表）'!$B$7:$B$80,LEN($A43))=$A43))+SUMPRODUCT('[1]表三之三（其它收支录入表）'!D$6:D$52*(LEFT('[1]表三之三（其它收支录入表）'!$B$6:$B$52,LEN($A43))=$A43))</f>
        <v>0</v>
      </c>
      <c r="D43" s="29">
        <f>SUMPRODUCT('[1]表三之二（需明确收支对象级次的录入表）'!E$7:E$80*(LEFT('[1]表三之二（需明确收支对象级次的录入表）'!$B$7:$B$80,LEN($A43))=$A43))+SUMPRODUCT('[1]表三之三（其它收支录入表）'!E$6:E$52*(LEFT('[1]表三之三（其它收支录入表）'!$B$6:$B$52,LEN($A43))=$A43))</f>
        <v>4463</v>
      </c>
      <c r="E43" s="29">
        <f>SUMPRODUCT('[1]表三之二（需明确收支对象级次的录入表）'!$I$7:$I$80*(LEFT('[1]表三之二（需明确收支对象级次的录入表）'!$B$7:$B$80,LEN($A43))=$A43))+SUMPRODUCT('[1]表三之三（其它收支录入表）'!F$6:F$52*(LEFT('[1]表三之三（其它收支录入表）'!$B$6:$B$52,LEN($A43))=$A43))</f>
        <v>0</v>
      </c>
      <c r="F43" s="24" t="str">
        <f t="shared" si="0"/>
        <v/>
      </c>
      <c r="G43" s="24">
        <f t="shared" si="1"/>
        <v>0</v>
      </c>
      <c r="H43" s="25"/>
      <c r="I43" s="21"/>
      <c r="J43" s="32"/>
      <c r="K43" s="33"/>
      <c r="L43" s="33"/>
      <c r="M43" s="34"/>
      <c r="N43" s="34"/>
    </row>
    <row r="44" s="1" customFormat="1" ht="16.5" customHeight="1" spans="1:14">
      <c r="A44" s="25" t="s">
        <v>94</v>
      </c>
      <c r="B44" s="26" t="s">
        <v>95</v>
      </c>
      <c r="C44" s="29">
        <f>SUMPRODUCT('[1]表三之二（需明确收支对象级次的录入表）'!D$7:D$80*(LEFT('[1]表三之二（需明确收支对象级次的录入表）'!$B$7:$B$80,LEN($A44))=$A44))+SUMPRODUCT('[1]表三之三（其它收支录入表）'!D$6:D$52*(LEFT('[1]表三之三（其它收支录入表）'!$B$6:$B$52,LEN($A44))=$A44))</f>
        <v>0</v>
      </c>
      <c r="D44" s="29">
        <f>SUMPRODUCT('[1]表三之二（需明确收支对象级次的录入表）'!E$7:E$80*(LEFT('[1]表三之二（需明确收支对象级次的录入表）'!$B$7:$B$80,LEN($A44))=$A44))+SUMPRODUCT('[1]表三之三（其它收支录入表）'!E$6:E$52*(LEFT('[1]表三之三（其它收支录入表）'!$B$6:$B$52,LEN($A44))=$A44))</f>
        <v>0</v>
      </c>
      <c r="E44" s="29">
        <f>SUMPRODUCT('[1]表三之二（需明确收支对象级次的录入表）'!$I$7:$I$80*(LEFT('[1]表三之二（需明确收支对象级次的录入表）'!$B$7:$B$80,LEN($A44))=$A44))+SUMPRODUCT('[1]表三之三（其它收支录入表）'!F$6:F$52*(LEFT('[1]表三之三（其它收支录入表）'!$B$6:$B$52,LEN($A44))=$A44))</f>
        <v>0</v>
      </c>
      <c r="F44" s="24" t="str">
        <f t="shared" si="0"/>
        <v/>
      </c>
      <c r="G44" s="24" t="str">
        <f t="shared" si="1"/>
        <v/>
      </c>
      <c r="H44" s="25"/>
      <c r="I44" s="21"/>
      <c r="J44" s="32"/>
      <c r="K44" s="33"/>
      <c r="L44" s="33"/>
      <c r="M44" s="34"/>
      <c r="N44" s="34"/>
    </row>
    <row r="45" s="1" customFormat="1" ht="16.5" customHeight="1" spans="1:14">
      <c r="A45" s="25" t="s">
        <v>96</v>
      </c>
      <c r="B45" s="26" t="s">
        <v>97</v>
      </c>
      <c r="C45" s="29">
        <f>SUMPRODUCT('[1]表三之二（需明确收支对象级次的录入表）'!D$7:D$80*(LEFT('[1]表三之二（需明确收支对象级次的录入表）'!$B$7:$B$80,LEN($A45))=$A45))+SUMPRODUCT('[1]表三之三（其它收支录入表）'!D$6:D$52*(LEFT('[1]表三之三（其它收支录入表）'!$B$6:$B$52,LEN($A45))=$A45))</f>
        <v>0</v>
      </c>
      <c r="D45" s="29">
        <f>SUMPRODUCT('[1]表三之二（需明确收支对象级次的录入表）'!E$7:E$80*(LEFT('[1]表三之二（需明确收支对象级次的录入表）'!$B$7:$B$80,LEN($A45))=$A45))+SUMPRODUCT('[1]表三之三（其它收支录入表）'!E$6:E$52*(LEFT('[1]表三之三（其它收支录入表）'!$B$6:$B$52,LEN($A45))=$A45))</f>
        <v>0</v>
      </c>
      <c r="E45" s="29">
        <f>SUMPRODUCT('[1]表三之二（需明确收支对象级次的录入表）'!$I$7:$I$80*(LEFT('[1]表三之二（需明确收支对象级次的录入表）'!$B$7:$B$80,LEN($A45))=$A45))+SUMPRODUCT('[1]表三之三（其它收支录入表）'!F$6:F$52*(LEFT('[1]表三之三（其它收支录入表）'!$B$6:$B$52,LEN($A45))=$A45))</f>
        <v>0</v>
      </c>
      <c r="F45" s="24" t="str">
        <f t="shared" si="0"/>
        <v/>
      </c>
      <c r="G45" s="24" t="str">
        <f t="shared" si="1"/>
        <v/>
      </c>
      <c r="H45" s="25"/>
      <c r="I45" s="21"/>
      <c r="J45" s="32"/>
      <c r="K45" s="33"/>
      <c r="L45" s="33"/>
      <c r="M45" s="34"/>
      <c r="N45" s="34"/>
    </row>
    <row r="46" s="1" customFormat="1" ht="16.5" customHeight="1" spans="1:14">
      <c r="A46" s="25" t="s">
        <v>98</v>
      </c>
      <c r="B46" s="26" t="s">
        <v>99</v>
      </c>
      <c r="C46" s="29">
        <f>SUMPRODUCT('[1]表三之二（需明确收支对象级次的录入表）'!D$7:D$80*(LEFT('[1]表三之二（需明确收支对象级次的录入表）'!$B$7:$B$80,LEN($A46))=$A46))+SUMPRODUCT('[1]表三之三（其它收支录入表）'!D$6:D$52*(LEFT('[1]表三之三（其它收支录入表）'!$B$6:$B$52,LEN($A46))=$A46))</f>
        <v>0</v>
      </c>
      <c r="D46" s="29">
        <f>SUMPRODUCT('[1]表三之二（需明确收支对象级次的录入表）'!E$7:E$80*(LEFT('[1]表三之二（需明确收支对象级次的录入表）'!$B$7:$B$80,LEN($A46))=$A46))+SUMPRODUCT('[1]表三之三（其它收支录入表）'!E$6:E$52*(LEFT('[1]表三之三（其它收支录入表）'!$B$6:$B$52,LEN($A46))=$A46))</f>
        <v>0</v>
      </c>
      <c r="E46" s="29">
        <f>SUMPRODUCT('[1]表三之二（需明确收支对象级次的录入表）'!$I$7:$I$80*(LEFT('[1]表三之二（需明确收支对象级次的录入表）'!$B$7:$B$80,LEN($A46))=$A46))+SUMPRODUCT('[1]表三之三（其它收支录入表）'!F$6:F$52*(LEFT('[1]表三之三（其它收支录入表）'!$B$6:$B$52,LEN($A46))=$A46))</f>
        <v>0</v>
      </c>
      <c r="F46" s="24" t="str">
        <f t="shared" si="0"/>
        <v/>
      </c>
      <c r="G46" s="24" t="str">
        <f t="shared" si="1"/>
        <v/>
      </c>
      <c r="H46" s="25"/>
      <c r="I46" s="21"/>
      <c r="J46" s="32"/>
      <c r="K46" s="33"/>
      <c r="L46" s="33"/>
      <c r="M46" s="34"/>
      <c r="N46" s="34"/>
    </row>
    <row r="47" s="1" customFormat="1" ht="16.5" customHeight="1" spans="1:14">
      <c r="A47" s="25" t="s">
        <v>100</v>
      </c>
      <c r="B47" s="26" t="s">
        <v>101</v>
      </c>
      <c r="C47" s="29">
        <f>SUMPRODUCT('[1]表三之二（需明确收支对象级次的录入表）'!D$7:D$80*(LEFT('[1]表三之二（需明确收支对象级次的录入表）'!$B$7:$B$80,LEN($A47))=$A47))+SUMPRODUCT('[1]表三之三（其它收支录入表）'!D$6:D$52*(LEFT('[1]表三之三（其它收支录入表）'!$B$6:$B$52,LEN($A47))=$A47))</f>
        <v>0</v>
      </c>
      <c r="D47" s="29">
        <f>SUMPRODUCT('[1]表三之二（需明确收支对象级次的录入表）'!E$7:E$80*(LEFT('[1]表三之二（需明确收支对象级次的录入表）'!$B$7:$B$80,LEN($A47))=$A47))+SUMPRODUCT('[1]表三之三（其它收支录入表）'!E$6:E$52*(LEFT('[1]表三之三（其它收支录入表）'!$B$6:$B$52,LEN($A47))=$A47))</f>
        <v>0</v>
      </c>
      <c r="E47" s="29">
        <f>SUMPRODUCT('[1]表三之二（需明确收支对象级次的录入表）'!$I$7:$I$80*(LEFT('[1]表三之二（需明确收支对象级次的录入表）'!$B$7:$B$80,LEN($A47))=$A47))+SUMPRODUCT('[1]表三之三（其它收支录入表）'!F$6:F$52*(LEFT('[1]表三之三（其它收支录入表）'!$B$6:$B$52,LEN($A47))=$A47))</f>
        <v>0</v>
      </c>
      <c r="F47" s="24" t="str">
        <f t="shared" si="0"/>
        <v/>
      </c>
      <c r="G47" s="24" t="str">
        <f t="shared" si="1"/>
        <v/>
      </c>
      <c r="H47" s="25"/>
      <c r="I47" s="21"/>
      <c r="J47" s="32"/>
      <c r="K47" s="33"/>
      <c r="L47" s="33"/>
      <c r="M47" s="34"/>
      <c r="N47" s="34"/>
    </row>
    <row r="48" s="1" customFormat="1" ht="16.5" customHeight="1" spans="1:14">
      <c r="A48" s="25" t="s">
        <v>102</v>
      </c>
      <c r="B48" s="26" t="s">
        <v>103</v>
      </c>
      <c r="C48" s="29">
        <f>SUMPRODUCT('[1]表三之二（需明确收支对象级次的录入表）'!D$7:D$80*(LEFT('[1]表三之二（需明确收支对象级次的录入表）'!$B$7:$B$80,LEN($A48))=$A48))+SUMPRODUCT('[1]表三之三（其它收支录入表）'!D$6:D$52*(LEFT('[1]表三之三（其它收支录入表）'!$B$6:$B$52,LEN($A48))=$A48))</f>
        <v>0</v>
      </c>
      <c r="D48" s="29">
        <f>SUMPRODUCT('[1]表三之二（需明确收支对象级次的录入表）'!E$7:E$80*(LEFT('[1]表三之二（需明确收支对象级次的录入表）'!$B$7:$B$80,LEN($A48))=$A48))+SUMPRODUCT('[1]表三之三（其它收支录入表）'!E$6:E$52*(LEFT('[1]表三之三（其它收支录入表）'!$B$6:$B$52,LEN($A48))=$A48))</f>
        <v>673</v>
      </c>
      <c r="E48" s="29">
        <f>SUMPRODUCT('[1]表三之二（需明确收支对象级次的录入表）'!$I$7:$I$80*(LEFT('[1]表三之二（需明确收支对象级次的录入表）'!$B$7:$B$80,LEN($A48))=$A48))+SUMPRODUCT('[1]表三之三（其它收支录入表）'!F$6:F$52*(LEFT('[1]表三之三（其它收支录入表）'!$B$6:$B$52,LEN($A48))=$A48))</f>
        <v>94</v>
      </c>
      <c r="F48" s="24" t="str">
        <f t="shared" si="0"/>
        <v/>
      </c>
      <c r="G48" s="24">
        <f t="shared" si="1"/>
        <v>0.139673105497771</v>
      </c>
      <c r="H48" s="25"/>
      <c r="I48" s="21"/>
      <c r="J48" s="32"/>
      <c r="K48" s="33"/>
      <c r="L48" s="33"/>
      <c r="M48" s="34"/>
      <c r="N48" s="34"/>
    </row>
    <row r="49" s="1" customFormat="1" ht="16.5" customHeight="1" spans="1:14">
      <c r="A49" s="25" t="s">
        <v>104</v>
      </c>
      <c r="B49" s="26" t="s">
        <v>105</v>
      </c>
      <c r="C49" s="29">
        <f>SUMPRODUCT('[1]表三之二（需明确收支对象级次的录入表）'!D$7:D$80*(LEFT('[1]表三之二（需明确收支对象级次的录入表）'!$B$7:$B$80,LEN($A49))=$A49))+SUMPRODUCT('[1]表三之三（其它收支录入表）'!D$6:D$52*(LEFT('[1]表三之三（其它收支录入表）'!$B$6:$B$52,LEN($A49))=$A49))</f>
        <v>0</v>
      </c>
      <c r="D49" s="29">
        <f>SUMPRODUCT('[1]表三之二（需明确收支对象级次的录入表）'!E$7:E$80*(LEFT('[1]表三之二（需明确收支对象级次的录入表）'!$B$7:$B$80,LEN($A49))=$A49))+SUMPRODUCT('[1]表三之三（其它收支录入表）'!E$6:E$52*(LEFT('[1]表三之三（其它收支录入表）'!$B$6:$B$52,LEN($A49))=$A49))</f>
        <v>0</v>
      </c>
      <c r="E49" s="29">
        <f>SUMPRODUCT('[1]表三之二（需明确收支对象级次的录入表）'!$I$7:$I$80*(LEFT('[1]表三之二（需明确收支对象级次的录入表）'!$B$7:$B$80,LEN($A49))=$A49))+SUMPRODUCT('[1]表三之三（其它收支录入表）'!F$6:F$52*(LEFT('[1]表三之三（其它收支录入表）'!$B$6:$B$52,LEN($A49))=$A49))</f>
        <v>0</v>
      </c>
      <c r="F49" s="24" t="str">
        <f t="shared" si="0"/>
        <v/>
      </c>
      <c r="G49" s="24" t="str">
        <f t="shared" si="1"/>
        <v/>
      </c>
      <c r="H49" s="25"/>
      <c r="I49" s="21"/>
      <c r="J49" s="32"/>
      <c r="K49" s="33"/>
      <c r="L49" s="33"/>
      <c r="M49" s="34"/>
      <c r="N49" s="34"/>
    </row>
    <row r="50" s="1" customFormat="1" ht="16.5" customHeight="1" spans="1:14">
      <c r="A50" s="25" t="s">
        <v>106</v>
      </c>
      <c r="B50" s="26" t="s">
        <v>107</v>
      </c>
      <c r="C50" s="29">
        <f>SUMPRODUCT('[1]表三之二（需明确收支对象级次的录入表）'!D$7:D$80*(LEFT('[1]表三之二（需明确收支对象级次的录入表）'!$B$7:$B$80,LEN($A50))=$A50))+SUMPRODUCT('[1]表三之三（其它收支录入表）'!D$6:D$52*(LEFT('[1]表三之三（其它收支录入表）'!$B$6:$B$52,LEN($A50))=$A50))</f>
        <v>0</v>
      </c>
      <c r="D50" s="29">
        <f>SUMPRODUCT('[1]表三之二（需明确收支对象级次的录入表）'!E$7:E$80*(LEFT('[1]表三之二（需明确收支对象级次的录入表）'!$B$7:$B$80,LEN($A50))=$A50))+SUMPRODUCT('[1]表三之三（其它收支录入表）'!E$6:E$52*(LEFT('[1]表三之三（其它收支录入表）'!$B$6:$B$52,LEN($A50))=$A50))</f>
        <v>1194</v>
      </c>
      <c r="E50" s="29">
        <f>SUMPRODUCT('[1]表三之二（需明确收支对象级次的录入表）'!$I$7:$I$80*(LEFT('[1]表三之二（需明确收支对象级次的录入表）'!$B$7:$B$80,LEN($A50))=$A50))+SUMPRODUCT('[1]表三之三（其它收支录入表）'!F$6:F$52*(LEFT('[1]表三之三（其它收支录入表）'!$B$6:$B$52,LEN($A50))=$A50))</f>
        <v>0</v>
      </c>
      <c r="F50" s="24" t="str">
        <f t="shared" si="0"/>
        <v/>
      </c>
      <c r="G50" s="24">
        <f t="shared" si="1"/>
        <v>0</v>
      </c>
      <c r="H50" s="25"/>
      <c r="I50" s="21"/>
      <c r="J50" s="32"/>
      <c r="K50" s="33"/>
      <c r="L50" s="33"/>
      <c r="M50" s="34"/>
      <c r="N50" s="34"/>
    </row>
    <row r="51" s="1" customFormat="1" ht="16.5" customHeight="1" spans="1:14">
      <c r="A51" s="25" t="s">
        <v>108</v>
      </c>
      <c r="B51" s="26" t="s">
        <v>109</v>
      </c>
      <c r="C51" s="29">
        <f>SUMPRODUCT('[1]表三之二（需明确收支对象级次的录入表）'!D$7:D$80*(LEFT('[1]表三之二（需明确收支对象级次的录入表）'!$B$7:$B$80,LEN($A51))=$A51))+SUMPRODUCT('[1]表三之三（其它收支录入表）'!D$6:D$52*(LEFT('[1]表三之三（其它收支录入表）'!$B$6:$B$52,LEN($A51))=$A51))</f>
        <v>0</v>
      </c>
      <c r="D51" s="29">
        <f>SUMPRODUCT('[1]表三之二（需明确收支对象级次的录入表）'!E$7:E$80*(LEFT('[1]表三之二（需明确收支对象级次的录入表）'!$B$7:$B$80,LEN($A51))=$A51))+SUMPRODUCT('[1]表三之三（其它收支录入表）'!E$6:E$52*(LEFT('[1]表三之三（其它收支录入表）'!$B$6:$B$52,LEN($A51))=$A51))</f>
        <v>0</v>
      </c>
      <c r="E51" s="29">
        <f>SUMPRODUCT('[1]表三之二（需明确收支对象级次的录入表）'!$I$7:$I$80*(LEFT('[1]表三之二（需明确收支对象级次的录入表）'!$B$7:$B$80,LEN($A51))=$A51))+SUMPRODUCT('[1]表三之三（其它收支录入表）'!F$6:F$52*(LEFT('[1]表三之三（其它收支录入表）'!$B$6:$B$52,LEN($A51))=$A51))</f>
        <v>0</v>
      </c>
      <c r="F51" s="24" t="str">
        <f t="shared" si="0"/>
        <v/>
      </c>
      <c r="G51" s="24" t="str">
        <f t="shared" si="1"/>
        <v/>
      </c>
      <c r="H51" s="25"/>
      <c r="I51" s="21"/>
      <c r="J51" s="32"/>
      <c r="K51" s="33"/>
      <c r="L51" s="33"/>
      <c r="M51" s="34"/>
      <c r="N51" s="34"/>
    </row>
    <row r="52" s="1" customFormat="1" ht="16.5" customHeight="1" spans="1:14">
      <c r="A52" s="25" t="s">
        <v>110</v>
      </c>
      <c r="B52" s="26" t="s">
        <v>111</v>
      </c>
      <c r="C52" s="29">
        <f>SUMPRODUCT('[1]表三之二（需明确收支对象级次的录入表）'!D$7:D$80*(LEFT('[1]表三之二（需明确收支对象级次的录入表）'!$B$7:$B$80,LEN($A52))=$A52))+SUMPRODUCT('[1]表三之三（其它收支录入表）'!D$6:D$52*(LEFT('[1]表三之三（其它收支录入表）'!$B$6:$B$52,LEN($A52))=$A52))</f>
        <v>4270</v>
      </c>
      <c r="D52" s="29">
        <f>SUMPRODUCT('[1]表三之二（需明确收支对象级次的录入表）'!E$7:E$80*(LEFT('[1]表三之二（需明确收支对象级次的录入表）'!$B$7:$B$80,LEN($A52))=$A52))+SUMPRODUCT('[1]表三之三（其它收支录入表）'!E$6:E$52*(LEFT('[1]表三之三（其它收支录入表）'!$B$6:$B$52,LEN($A52))=$A52))</f>
        <v>4270</v>
      </c>
      <c r="E52" s="29">
        <f>SUMPRODUCT('[1]表三之二（需明确收支对象级次的录入表）'!$I$7:$I$80*(LEFT('[1]表三之二（需明确收支对象级次的录入表）'!$B$7:$B$80,LEN($A52))=$A52))+SUMPRODUCT('[1]表三之三（其它收支录入表）'!F$6:F$52*(LEFT('[1]表三之三（其它收支录入表）'!$B$6:$B$52,LEN($A52))=$A52))</f>
        <v>0</v>
      </c>
      <c r="F52" s="24"/>
      <c r="G52" s="24"/>
      <c r="H52" s="25"/>
      <c r="I52" s="21"/>
      <c r="J52" s="32"/>
      <c r="K52" s="33"/>
      <c r="L52" s="33"/>
      <c r="M52" s="34"/>
      <c r="N52" s="34"/>
    </row>
    <row r="53" s="1" customFormat="1" ht="16.5" customHeight="1" spans="1:14">
      <c r="A53" s="25" t="s">
        <v>112</v>
      </c>
      <c r="B53" s="26" t="s">
        <v>113</v>
      </c>
      <c r="C53" s="29">
        <f>SUMPRODUCT('[1]表三之二（需明确收支对象级次的录入表）'!D$7:D$80*(LEFT('[1]表三之二（需明确收支对象级次的录入表）'!$B$7:$B$80,LEN($A53))=$A53))+SUMPRODUCT('[1]表三之三（其它收支录入表）'!D$6:D$52*(LEFT('[1]表三之三（其它收支录入表）'!$B$6:$B$52,LEN($A53))=$A53))</f>
        <v>740</v>
      </c>
      <c r="D53" s="29">
        <f>SUMPRODUCT('[1]表三之二（需明确收支对象级次的录入表）'!E$7:E$80*(LEFT('[1]表三之二（需明确收支对象级次的录入表）'!$B$7:$B$80,LEN($A53))=$A53))+SUMPRODUCT('[1]表三之三（其它收支录入表）'!E$6:E$52*(LEFT('[1]表三之三（其它收支录入表）'!$B$6:$B$52,LEN($A53))=$A53))</f>
        <v>740</v>
      </c>
      <c r="E53" s="29">
        <f>SUMPRODUCT('[1]表三之二（需明确收支对象级次的录入表）'!$I$7:$I$80*(LEFT('[1]表三之二（需明确收支对象级次的录入表）'!$B$7:$B$80,LEN($A53))=$A53))+SUMPRODUCT('[1]表三之三（其它收支录入表）'!F$6:F$52*(LEFT('[1]表三之三（其它收支录入表）'!$B$6:$B$52,LEN($A53))=$A53))</f>
        <v>0</v>
      </c>
      <c r="F53" s="24"/>
      <c r="G53" s="24"/>
      <c r="H53" s="25"/>
      <c r="I53" s="21"/>
      <c r="J53" s="32"/>
      <c r="K53" s="33"/>
      <c r="L53" s="33"/>
      <c r="M53" s="34"/>
      <c r="N53" s="34"/>
    </row>
    <row r="54" s="1" customFormat="1" ht="16.5" customHeight="1" spans="1:14">
      <c r="A54" s="25" t="s">
        <v>114</v>
      </c>
      <c r="B54" s="26" t="s">
        <v>115</v>
      </c>
      <c r="C54" s="29">
        <f>SUMPRODUCT('[1]表三之二（需明确收支对象级次的录入表）'!D$7:D$80*(LEFT('[1]表三之二（需明确收支对象级次的录入表）'!$B$7:$B$80,LEN($A54))=$A54))+SUMPRODUCT('[1]表三之三（其它收支录入表）'!D$6:D$52*(LEFT('[1]表三之三（其它收支录入表）'!$B$6:$B$52,LEN($A54))=$A54))</f>
        <v>0</v>
      </c>
      <c r="D54" s="29">
        <f>SUMPRODUCT('[1]表三之二（需明确收支对象级次的录入表）'!E$7:E$80*(LEFT('[1]表三之二（需明确收支对象级次的录入表）'!$B$7:$B$80,LEN($A54))=$A54))+SUMPRODUCT('[1]表三之三（其它收支录入表）'!E$6:E$52*(LEFT('[1]表三之三（其它收支录入表）'!$B$6:$B$52,LEN($A54))=$A54))</f>
        <v>0</v>
      </c>
      <c r="E54" s="29">
        <f>SUMPRODUCT('[1]表三之二（需明确收支对象级次的录入表）'!$I$7:$I$80*(LEFT('[1]表三之二（需明确收支对象级次的录入表）'!$B$7:$B$80,LEN($A54))=$A54))+SUMPRODUCT('[1]表三之三（其它收支录入表）'!F$6:F$52*(LEFT('[1]表三之三（其它收支录入表）'!$B$6:$B$52,LEN($A54))=$A54))</f>
        <v>0</v>
      </c>
      <c r="F54" s="24"/>
      <c r="G54" s="24"/>
      <c r="H54" s="25"/>
      <c r="I54" s="21"/>
      <c r="J54" s="32"/>
      <c r="K54" s="33"/>
      <c r="L54" s="33"/>
      <c r="M54" s="34"/>
      <c r="N54" s="34"/>
    </row>
    <row r="55" s="1" customFormat="1" ht="16.5" customHeight="1" spans="1:14">
      <c r="A55" s="25" t="s">
        <v>116</v>
      </c>
      <c r="B55" s="26" t="s">
        <v>117</v>
      </c>
      <c r="C55" s="29">
        <f>SUMPRODUCT('[1]表三之二（需明确收支对象级次的录入表）'!D$7:D$80*(LEFT('[1]表三之二（需明确收支对象级次的录入表）'!$B$7:$B$80,LEN($A55))=$A55))+SUMPRODUCT('[1]表三之三（其它收支录入表）'!D$6:D$52*(LEFT('[1]表三之三（其它收支录入表）'!$B$6:$B$52,LEN($A55))=$A55))</f>
        <v>0</v>
      </c>
      <c r="D55" s="29">
        <f>SUMPRODUCT('[1]表三之二（需明确收支对象级次的录入表）'!E$7:E$80*(LEFT('[1]表三之二（需明确收支对象级次的录入表）'!$B$7:$B$80,LEN($A55))=$A55))+SUMPRODUCT('[1]表三之三（其它收支录入表）'!E$6:E$52*(LEFT('[1]表三之三（其它收支录入表）'!$B$6:$B$52,LEN($A55))=$A55))</f>
        <v>0</v>
      </c>
      <c r="E55" s="29">
        <f>SUMPRODUCT('[1]表三之二（需明确收支对象级次的录入表）'!$I$7:$I$80*(LEFT('[1]表三之二（需明确收支对象级次的录入表）'!$B$7:$B$80,LEN($A55))=$A55))+SUMPRODUCT('[1]表三之三（其它收支录入表）'!F$6:F$52*(LEFT('[1]表三之三（其它收支录入表）'!$B$6:$B$52,LEN($A55))=$A55))</f>
        <v>0</v>
      </c>
      <c r="F55" s="24" t="str">
        <f t="shared" ref="F55:F82" si="5">IFERROR($E55/C55,"")</f>
        <v/>
      </c>
      <c r="G55" s="24" t="str">
        <f t="shared" ref="G55:G82" si="6">IFERROR($E55/D55,"")</f>
        <v/>
      </c>
      <c r="H55" s="25"/>
      <c r="I55" s="21"/>
      <c r="J55" s="32"/>
      <c r="K55" s="33"/>
      <c r="L55" s="33"/>
      <c r="M55" s="34"/>
      <c r="N55" s="34"/>
    </row>
    <row r="56" s="1" customFormat="1" ht="16.5" customHeight="1" spans="1:14">
      <c r="A56" s="25" t="s">
        <v>118</v>
      </c>
      <c r="B56" s="26" t="s">
        <v>119</v>
      </c>
      <c r="C56" s="27">
        <f>SUMPRODUCT('[1]表三之二（需明确收支对象级次的录入表）'!D$7:D$80*(LEFT('[1]表三之二（需明确收支对象级次的录入表）'!$B$7:$B$80,LEN($A56))=$A56))+SUMPRODUCT('[1]表三之三（其它收支录入表）'!D$6:D$52*(LEFT('[1]表三之三（其它收支录入表）'!$B$6:$B$52,LEN($A56))=$A56))</f>
        <v>653</v>
      </c>
      <c r="D56" s="23">
        <f>SUMPRODUCT('[1]表三之二（需明确收支对象级次的录入表）'!E$7:E$80*(LEFT('[1]表三之二（需明确收支对象级次的录入表）'!$B$7:$B$80,LEN($A56))=$A56))+SUMPRODUCT('[1]表三之三（其它收支录入表）'!E$6:E$52*(LEFT('[1]表三之三（其它收支录入表）'!$B$6:$B$52,LEN($A56))=$A56))</f>
        <v>30006</v>
      </c>
      <c r="E56" s="28">
        <f>SUMPRODUCT('[1]表三之二（需明确收支对象级次的录入表）'!$I$7:$I$80*(LEFT('[1]表三之二（需明确收支对象级次的录入表）'!$B$7:$B$80,LEN($A56))=$A56))+SUMPRODUCT('[1]表三之三（其它收支录入表）'!F$6:F$52*(LEFT('[1]表三之三（其它收支录入表）'!$B$6:$B$52,LEN($A56))=$A56))</f>
        <v>191</v>
      </c>
      <c r="F56" s="24">
        <f t="shared" si="5"/>
        <v>0.29249617151608</v>
      </c>
      <c r="G56" s="24">
        <f t="shared" si="6"/>
        <v>0.00636539358794908</v>
      </c>
      <c r="H56" s="25"/>
      <c r="I56" s="21"/>
      <c r="J56" s="32"/>
      <c r="K56" s="33"/>
      <c r="L56" s="33"/>
      <c r="M56" s="34"/>
      <c r="N56" s="34"/>
    </row>
    <row r="57" s="1" customFormat="1" ht="16.5" customHeight="1" spans="1:14">
      <c r="A57" s="25" t="s">
        <v>120</v>
      </c>
      <c r="B57" s="26" t="s">
        <v>121</v>
      </c>
      <c r="C57" s="29">
        <f>SUMPRODUCT('[1]表三之二（需明确收支对象级次的录入表）'!D$7:D$80*(LEFT('[1]表三之二（需明确收支对象级次的录入表）'!$B$7:$B$80,LEN($A57))=$A57))+SUMPRODUCT('[1]表三之三（其它收支录入表）'!D$6:D$52*(LEFT('[1]表三之三（其它收支录入表）'!$B$6:$B$52,LEN($A57))=$A57))</f>
        <v>0</v>
      </c>
      <c r="D57" s="29">
        <f>SUMPRODUCT('[1]表三之二（需明确收支对象级次的录入表）'!E$7:E$80*(LEFT('[1]表三之二（需明确收支对象级次的录入表）'!$B$7:$B$80,LEN($A57))=$A57))+SUMPRODUCT('[1]表三之三（其它收支录入表）'!E$6:E$52*(LEFT('[1]表三之三（其它收支录入表）'!$B$6:$B$52,LEN($A57))=$A57))</f>
        <v>65</v>
      </c>
      <c r="E57" s="29">
        <f>SUMPRODUCT('[1]表三之二（需明确收支对象级次的录入表）'!$I$7:$I$80*(LEFT('[1]表三之二（需明确收支对象级次的录入表）'!$B$7:$B$80,LEN($A57))=$A57))+SUMPRODUCT('[1]表三之三（其它收支录入表）'!F$6:F$52*(LEFT('[1]表三之三（其它收支录入表）'!$B$6:$B$52,LEN($A57))=$A57))</f>
        <v>0</v>
      </c>
      <c r="F57" s="24" t="str">
        <f t="shared" si="5"/>
        <v/>
      </c>
      <c r="G57" s="24">
        <f t="shared" si="6"/>
        <v>0</v>
      </c>
      <c r="H57" s="25"/>
      <c r="I57" s="21"/>
      <c r="J57" s="32"/>
      <c r="K57" s="33"/>
      <c r="L57" s="33"/>
      <c r="M57" s="34"/>
      <c r="N57" s="34"/>
    </row>
    <row r="58" s="1" customFormat="1" ht="16.5" customHeight="1" spans="1:14">
      <c r="A58" s="25" t="s">
        <v>122</v>
      </c>
      <c r="B58" s="26" t="s">
        <v>123</v>
      </c>
      <c r="C58" s="29">
        <f>SUMPRODUCT('[1]表三之二（需明确收支对象级次的录入表）'!D$7:D$80*(LEFT('[1]表三之二（需明确收支对象级次的录入表）'!$B$7:$B$80,LEN($A58))=$A58))+SUMPRODUCT('[1]表三之三（其它收支录入表）'!D$6:D$52*(LEFT('[1]表三之三（其它收支录入表）'!$B$6:$B$52,LEN($A58))=$A58))</f>
        <v>0</v>
      </c>
      <c r="D58" s="29">
        <f>SUMPRODUCT('[1]表三之二（需明确收支对象级次的录入表）'!E$7:E$80*(LEFT('[1]表三之二（需明确收支对象级次的录入表）'!$B$7:$B$80,LEN($A58))=$A58))+SUMPRODUCT('[1]表三之三（其它收支录入表）'!E$6:E$52*(LEFT('[1]表三之三（其它收支录入表）'!$B$6:$B$52,LEN($A58))=$A58))</f>
        <v>0</v>
      </c>
      <c r="E58" s="29">
        <f>SUMPRODUCT('[1]表三之二（需明确收支对象级次的录入表）'!$I$7:$I$80*(LEFT('[1]表三之二（需明确收支对象级次的录入表）'!$B$7:$B$80,LEN($A58))=$A58))+SUMPRODUCT('[1]表三之三（其它收支录入表）'!F$6:F$52*(LEFT('[1]表三之三（其它收支录入表）'!$B$6:$B$52,LEN($A58))=$A58))</f>
        <v>0</v>
      </c>
      <c r="F58" s="24" t="str">
        <f t="shared" si="5"/>
        <v/>
      </c>
      <c r="G58" s="24" t="str">
        <f t="shared" si="6"/>
        <v/>
      </c>
      <c r="H58" s="25"/>
      <c r="I58" s="21"/>
      <c r="J58" s="32"/>
      <c r="K58" s="33"/>
      <c r="L58" s="33"/>
      <c r="M58" s="34"/>
      <c r="N58" s="34"/>
    </row>
    <row r="59" s="1" customFormat="1" ht="16.5" customHeight="1" spans="1:14">
      <c r="A59" s="25" t="s">
        <v>124</v>
      </c>
      <c r="B59" s="26" t="s">
        <v>125</v>
      </c>
      <c r="C59" s="29">
        <f>SUMPRODUCT('[1]表三之二（需明确收支对象级次的录入表）'!D$7:D$80*(LEFT('[1]表三之二（需明确收支对象级次的录入表）'!$B$7:$B$80,LEN($A59))=$A59))+SUMPRODUCT('[1]表三之三（其它收支录入表）'!D$6:D$52*(LEFT('[1]表三之三（其它收支录入表）'!$B$6:$B$52,LEN($A59))=$A59))</f>
        <v>0</v>
      </c>
      <c r="D59" s="29">
        <f>SUMPRODUCT('[1]表三之二（需明确收支对象级次的录入表）'!E$7:E$80*(LEFT('[1]表三之二（需明确收支对象级次的录入表）'!$B$7:$B$80,LEN($A59))=$A59))+SUMPRODUCT('[1]表三之三（其它收支录入表）'!E$6:E$52*(LEFT('[1]表三之三（其它收支录入表）'!$B$6:$B$52,LEN($A59))=$A59))</f>
        <v>13</v>
      </c>
      <c r="E59" s="29">
        <f>SUMPRODUCT('[1]表三之二（需明确收支对象级次的录入表）'!$I$7:$I$80*(LEFT('[1]表三之二（需明确收支对象级次的录入表）'!$B$7:$B$80,LEN($A59))=$A59))+SUMPRODUCT('[1]表三之三（其它收支录入表）'!F$6:F$52*(LEFT('[1]表三之三（其它收支录入表）'!$B$6:$B$52,LEN($A59))=$A59))</f>
        <v>0</v>
      </c>
      <c r="F59" s="24" t="str">
        <f t="shared" si="5"/>
        <v/>
      </c>
      <c r="G59" s="24">
        <f t="shared" si="6"/>
        <v>0</v>
      </c>
      <c r="H59" s="25"/>
      <c r="I59" s="21"/>
      <c r="J59" s="32"/>
      <c r="K59" s="33"/>
      <c r="L59" s="33"/>
      <c r="M59" s="34"/>
      <c r="N59" s="34"/>
    </row>
    <row r="60" s="1" customFormat="1" ht="16.5" customHeight="1" spans="1:14">
      <c r="A60" s="25" t="s">
        <v>126</v>
      </c>
      <c r="B60" s="26" t="s">
        <v>127</v>
      </c>
      <c r="C60" s="29">
        <f>SUMPRODUCT('[1]表三之二（需明确收支对象级次的录入表）'!D$7:D$80*(LEFT('[1]表三之二（需明确收支对象级次的录入表）'!$B$7:$B$80,LEN($A60))=$A60))+SUMPRODUCT('[1]表三之三（其它收支录入表）'!D$6:D$52*(LEFT('[1]表三之三（其它收支录入表）'!$B$6:$B$52,LEN($A60))=$A60))</f>
        <v>16</v>
      </c>
      <c r="D60" s="29">
        <f>SUMPRODUCT('[1]表三之二（需明确收支对象级次的录入表）'!E$7:E$80*(LEFT('[1]表三之二（需明确收支对象级次的录入表）'!$B$7:$B$80,LEN($A60))=$A60))+SUMPRODUCT('[1]表三之三（其它收支录入表）'!E$6:E$52*(LEFT('[1]表三之三（其它收支录入表）'!$B$6:$B$52,LEN($A60))=$A60))</f>
        <v>16</v>
      </c>
      <c r="E60" s="29">
        <f>SUMPRODUCT('[1]表三之二（需明确收支对象级次的录入表）'!$I$7:$I$80*(LEFT('[1]表三之二（需明确收支对象级次的录入表）'!$B$7:$B$80,LEN($A60))=$A60))+SUMPRODUCT('[1]表三之三（其它收支录入表）'!F$6:F$52*(LEFT('[1]表三之三（其它收支录入表）'!$B$6:$B$52,LEN($A60))=$A60))</f>
        <v>0</v>
      </c>
      <c r="F60" s="24">
        <f t="shared" si="5"/>
        <v>0</v>
      </c>
      <c r="G60" s="24">
        <f t="shared" si="6"/>
        <v>0</v>
      </c>
      <c r="H60" s="25"/>
      <c r="I60" s="21"/>
      <c r="J60" s="32"/>
      <c r="K60" s="33"/>
      <c r="L60" s="33"/>
      <c r="M60" s="34"/>
      <c r="N60" s="34"/>
    </row>
    <row r="61" s="1" customFormat="1" ht="16.5" customHeight="1" spans="1:14">
      <c r="A61" s="25" t="s">
        <v>128</v>
      </c>
      <c r="B61" s="26" t="s">
        <v>129</v>
      </c>
      <c r="C61" s="29">
        <f>SUMPRODUCT('[1]表三之二（需明确收支对象级次的录入表）'!D$7:D$80*(LEFT('[1]表三之二（需明确收支对象级次的录入表）'!$B$7:$B$80,LEN($A61))=$A61))+SUMPRODUCT('[1]表三之三（其它收支录入表）'!D$6:D$52*(LEFT('[1]表三之三（其它收支录入表）'!$B$6:$B$52,LEN($A61))=$A61))</f>
        <v>300</v>
      </c>
      <c r="D61" s="29">
        <f>SUMPRODUCT('[1]表三之二（需明确收支对象级次的录入表）'!E$7:E$80*(LEFT('[1]表三之二（需明确收支对象级次的录入表）'!$B$7:$B$80,LEN($A61))=$A61))+SUMPRODUCT('[1]表三之三（其它收支录入表）'!E$6:E$52*(LEFT('[1]表三之三（其它收支录入表）'!$B$6:$B$52,LEN($A61))=$A61))</f>
        <v>504</v>
      </c>
      <c r="E61" s="29">
        <f>SUMPRODUCT('[1]表三之二（需明确收支对象级次的录入表）'!$I$7:$I$80*(LEFT('[1]表三之二（需明确收支对象级次的录入表）'!$B$7:$B$80,LEN($A61))=$A61))+SUMPRODUCT('[1]表三之三（其它收支录入表）'!F$6:F$52*(LEFT('[1]表三之三（其它收支录入表）'!$B$6:$B$52,LEN($A61))=$A61))</f>
        <v>0</v>
      </c>
      <c r="F61" s="24">
        <f t="shared" si="5"/>
        <v>0</v>
      </c>
      <c r="G61" s="24">
        <f t="shared" si="6"/>
        <v>0</v>
      </c>
      <c r="H61" s="25"/>
      <c r="I61" s="21"/>
      <c r="J61" s="32"/>
      <c r="K61" s="33"/>
      <c r="L61" s="33"/>
      <c r="M61" s="34"/>
      <c r="N61" s="34"/>
    </row>
    <row r="62" s="1" customFormat="1" ht="16.5" customHeight="1" spans="1:14">
      <c r="A62" s="25" t="s">
        <v>130</v>
      </c>
      <c r="B62" s="26" t="s">
        <v>131</v>
      </c>
      <c r="C62" s="29">
        <f>SUMPRODUCT('[1]表三之二（需明确收支对象级次的录入表）'!D$7:D$80*(LEFT('[1]表三之二（需明确收支对象级次的录入表）'!$B$7:$B$80,LEN($A62))=$A62))+SUMPRODUCT('[1]表三之三（其它收支录入表）'!D$6:D$52*(LEFT('[1]表三之三（其它收支录入表）'!$B$6:$B$52,LEN($A62))=$A62))</f>
        <v>0</v>
      </c>
      <c r="D62" s="29">
        <f>SUMPRODUCT('[1]表三之二（需明确收支对象级次的录入表）'!E$7:E$80*(LEFT('[1]表三之二（需明确收支对象级次的录入表）'!$B$7:$B$80,LEN($A62))=$A62))+SUMPRODUCT('[1]表三之三（其它收支录入表）'!E$6:E$52*(LEFT('[1]表三之三（其它收支录入表）'!$B$6:$B$52,LEN($A62))=$A62))</f>
        <v>603</v>
      </c>
      <c r="E62" s="29">
        <f>SUMPRODUCT('[1]表三之二（需明确收支对象级次的录入表）'!$I$7:$I$80*(LEFT('[1]表三之二（需明确收支对象级次的录入表）'!$B$7:$B$80,LEN($A62))=$A62))+SUMPRODUCT('[1]表三之三（其它收支录入表）'!F$6:F$52*(LEFT('[1]表三之三（其它收支录入表）'!$B$6:$B$52,LEN($A62))=$A62))</f>
        <v>0</v>
      </c>
      <c r="F62" s="24" t="str">
        <f t="shared" si="5"/>
        <v/>
      </c>
      <c r="G62" s="24">
        <f t="shared" si="6"/>
        <v>0</v>
      </c>
      <c r="H62" s="25"/>
      <c r="I62" s="21"/>
      <c r="J62" s="32"/>
      <c r="K62" s="33"/>
      <c r="L62" s="33"/>
      <c r="M62" s="34"/>
      <c r="N62" s="34"/>
    </row>
    <row r="63" s="1" customFormat="1" ht="16.5" customHeight="1" spans="1:14">
      <c r="A63" s="25" t="s">
        <v>132</v>
      </c>
      <c r="B63" s="26" t="s">
        <v>133</v>
      </c>
      <c r="C63" s="29">
        <f>SUMPRODUCT('[1]表三之二（需明确收支对象级次的录入表）'!D$7:D$80*(LEFT('[1]表三之二（需明确收支对象级次的录入表）'!$B$7:$B$80,LEN($A63))=$A63))+SUMPRODUCT('[1]表三之三（其它收支录入表）'!D$6:D$52*(LEFT('[1]表三之三（其它收支录入表）'!$B$6:$B$52,LEN($A63))=$A63))</f>
        <v>0</v>
      </c>
      <c r="D63" s="29">
        <f>SUMPRODUCT('[1]表三之二（需明确收支对象级次的录入表）'!E$7:E$80*(LEFT('[1]表三之二（需明确收支对象级次的录入表）'!$B$7:$B$80,LEN($A63))=$A63))+SUMPRODUCT('[1]表三之三（其它收支录入表）'!E$6:E$52*(LEFT('[1]表三之三（其它收支录入表）'!$B$6:$B$52,LEN($A63))=$A63))</f>
        <v>258</v>
      </c>
      <c r="E63" s="29">
        <f>SUMPRODUCT('[1]表三之二（需明确收支对象级次的录入表）'!$I$7:$I$80*(LEFT('[1]表三之二（需明确收支对象级次的录入表）'!$B$7:$B$80,LEN($A63))=$A63))+SUMPRODUCT('[1]表三之三（其它收支录入表）'!F$6:F$52*(LEFT('[1]表三之三（其它收支录入表）'!$B$6:$B$52,LEN($A63))=$A63))</f>
        <v>0</v>
      </c>
      <c r="F63" s="24" t="str">
        <f t="shared" si="5"/>
        <v/>
      </c>
      <c r="G63" s="24">
        <f t="shared" si="6"/>
        <v>0</v>
      </c>
      <c r="H63" s="25"/>
      <c r="I63" s="21"/>
      <c r="J63" s="32"/>
      <c r="K63" s="33"/>
      <c r="L63" s="33"/>
      <c r="M63" s="34"/>
      <c r="N63" s="34"/>
    </row>
    <row r="64" s="1" customFormat="1" ht="16.5" customHeight="1" spans="1:19">
      <c r="A64" s="25" t="s">
        <v>134</v>
      </c>
      <c r="B64" s="26" t="s">
        <v>135</v>
      </c>
      <c r="C64" s="29">
        <f>SUMPRODUCT('[1]表三之二（需明确收支对象级次的录入表）'!D$7:D$80*(LEFT('[1]表三之二（需明确收支对象级次的录入表）'!$B$7:$B$80,LEN($A64))=$A64))+SUMPRODUCT('[1]表三之三（其它收支录入表）'!D$6:D$52*(LEFT('[1]表三之三（其它收支录入表）'!$B$6:$B$52,LEN($A64))=$A64))</f>
        <v>0</v>
      </c>
      <c r="D64" s="29">
        <f>SUMPRODUCT('[1]表三之二（需明确收支对象级次的录入表）'!E$7:E$80*(LEFT('[1]表三之二（需明确收支对象级次的录入表）'!$B$7:$B$80,LEN($A64))=$A64))+SUMPRODUCT('[1]表三之三（其它收支录入表）'!E$6:E$52*(LEFT('[1]表三之三（其它收支录入表）'!$B$6:$B$52,LEN($A64))=$A64))</f>
        <v>89</v>
      </c>
      <c r="E64" s="29">
        <f>SUMPRODUCT('[1]表三之二（需明确收支对象级次的录入表）'!$I$7:$I$80*(LEFT('[1]表三之二（需明确收支对象级次的录入表）'!$B$7:$B$80,LEN($A64))=$A64))+SUMPRODUCT('[1]表三之三（其它收支录入表）'!F$6:F$52*(LEFT('[1]表三之三（其它收支录入表）'!$B$6:$B$52,LEN($A64))=$A64))</f>
        <v>0</v>
      </c>
      <c r="F64" s="24" t="str">
        <f t="shared" si="5"/>
        <v/>
      </c>
      <c r="G64" s="24">
        <f t="shared" si="6"/>
        <v>0</v>
      </c>
      <c r="H64" s="25"/>
      <c r="I64" s="21"/>
      <c r="J64" s="32"/>
      <c r="K64" s="33"/>
      <c r="L64" s="33"/>
      <c r="M64" s="34"/>
      <c r="N64" s="34"/>
      <c r="O64" s="4"/>
      <c r="P64" s="4"/>
      <c r="Q64" s="4"/>
      <c r="R64" s="4"/>
      <c r="S64" s="3"/>
    </row>
    <row r="65" s="3" customFormat="1" ht="16.5" customHeight="1" spans="1:19">
      <c r="A65" s="25" t="s">
        <v>136</v>
      </c>
      <c r="B65" s="26" t="s">
        <v>137</v>
      </c>
      <c r="C65" s="29">
        <f>SUMPRODUCT('[1]表三之二（需明确收支对象级次的录入表）'!D$7:D$80*(LEFT('[1]表三之二（需明确收支对象级次的录入表）'!$B$7:$B$80,LEN($A65))=$A65))+SUMPRODUCT('[1]表三之三（其它收支录入表）'!D$6:D$52*(LEFT('[1]表三之三（其它收支录入表）'!$B$6:$B$52,LEN($A65))=$A65))</f>
        <v>0</v>
      </c>
      <c r="D65" s="29">
        <f>SUMPRODUCT('[1]表三之二（需明确收支对象级次的录入表）'!E$7:E$80*(LEFT('[1]表三之二（需明确收支对象级次的录入表）'!$B$7:$B$80,LEN($A65))=$A65))+SUMPRODUCT('[1]表三之三（其它收支录入表）'!E$6:E$52*(LEFT('[1]表三之三（其它收支录入表）'!$B$6:$B$52,LEN($A65))=$A65))</f>
        <v>918</v>
      </c>
      <c r="E65" s="29">
        <f>SUMPRODUCT('[1]表三之二（需明确收支对象级次的录入表）'!$I$7:$I$80*(LEFT('[1]表三之二（需明确收支对象级次的录入表）'!$B$7:$B$80,LEN($A65))=$A65))+SUMPRODUCT('[1]表三之三（其它收支录入表）'!F$6:F$52*(LEFT('[1]表三之三（其它收支录入表）'!$B$6:$B$52,LEN($A65))=$A65))</f>
        <v>169</v>
      </c>
      <c r="F65" s="24" t="str">
        <f t="shared" si="5"/>
        <v/>
      </c>
      <c r="G65" s="24">
        <f t="shared" si="6"/>
        <v>0.184095860566449</v>
      </c>
      <c r="H65" s="25"/>
      <c r="I65" s="21"/>
      <c r="J65" s="32"/>
      <c r="K65" s="33"/>
      <c r="L65" s="33"/>
      <c r="M65" s="34"/>
      <c r="N65" s="34"/>
      <c r="S65" s="4"/>
    </row>
    <row r="66" s="1" customFormat="1" ht="16.5" customHeight="1" spans="1:14">
      <c r="A66" s="25" t="s">
        <v>138</v>
      </c>
      <c r="B66" s="26" t="s">
        <v>139</v>
      </c>
      <c r="C66" s="29">
        <f>SUMPRODUCT('[1]表三之二（需明确收支对象级次的录入表）'!D$7:D$80*(LEFT('[1]表三之二（需明确收支对象级次的录入表）'!$B$7:$B$80,LEN($A66))=$A66))+SUMPRODUCT('[1]表三之三（其它收支录入表）'!D$6:D$52*(LEFT('[1]表三之三（其它收支录入表）'!$B$6:$B$52,LEN($A66))=$A66))</f>
        <v>0</v>
      </c>
      <c r="D66" s="29">
        <f>SUMPRODUCT('[1]表三之二（需明确收支对象级次的录入表）'!E$7:E$80*(LEFT('[1]表三之二（需明确收支对象级次的录入表）'!$B$7:$B$80,LEN($A66))=$A66))+SUMPRODUCT('[1]表三之三（其它收支录入表）'!E$6:E$52*(LEFT('[1]表三之三（其它收支录入表）'!$B$6:$B$52,LEN($A66))=$A66))</f>
        <v>4501</v>
      </c>
      <c r="E66" s="29">
        <f>SUMPRODUCT('[1]表三之二（需明确收支对象级次的录入表）'!$I$7:$I$80*(LEFT('[1]表三之二（需明确收支对象级次的录入表）'!$B$7:$B$80,LEN($A66))=$A66))+SUMPRODUCT('[1]表三之三（其它收支录入表）'!F$6:F$52*(LEFT('[1]表三之三（其它收支录入表）'!$B$6:$B$52,LEN($A66))=$A66))</f>
        <v>0</v>
      </c>
      <c r="F66" s="24" t="str">
        <f t="shared" si="5"/>
        <v/>
      </c>
      <c r="G66" s="24">
        <f t="shared" si="6"/>
        <v>0</v>
      </c>
      <c r="H66" s="25"/>
      <c r="I66" s="21"/>
      <c r="J66" s="32"/>
      <c r="K66" s="33"/>
      <c r="L66" s="33"/>
      <c r="M66" s="34"/>
      <c r="N66" s="34"/>
    </row>
    <row r="67" s="1" customFormat="1" ht="16.5" customHeight="1" spans="1:14">
      <c r="A67" s="25" t="s">
        <v>140</v>
      </c>
      <c r="B67" s="26" t="s">
        <v>141</v>
      </c>
      <c r="C67" s="29">
        <f>SUMPRODUCT('[1]表三之二（需明确收支对象级次的录入表）'!D$7:D$80*(LEFT('[1]表三之二（需明确收支对象级次的录入表）'!$B$7:$B$80,LEN($A67))=$A67))+SUMPRODUCT('[1]表三之三（其它收支录入表）'!D$6:D$52*(LEFT('[1]表三之三（其它收支录入表）'!$B$6:$B$52,LEN($A67))=$A67))</f>
        <v>0</v>
      </c>
      <c r="D67" s="29">
        <f>SUMPRODUCT('[1]表三之二（需明确收支对象级次的录入表）'!E$7:E$80*(LEFT('[1]表三之二（需明确收支对象级次的录入表）'!$B$7:$B$80,LEN($A67))=$A67))+SUMPRODUCT('[1]表三之三（其它收支录入表）'!E$6:E$52*(LEFT('[1]表三之三（其它收支录入表）'!$B$6:$B$52,LEN($A67))=$A67))</f>
        <v>0</v>
      </c>
      <c r="E67" s="29">
        <f>SUMPRODUCT('[1]表三之二（需明确收支对象级次的录入表）'!$I$7:$I$80*(LEFT('[1]表三之二（需明确收支对象级次的录入表）'!$B$7:$B$80,LEN($A67))=$A67))+SUMPRODUCT('[1]表三之三（其它收支录入表）'!F$6:F$52*(LEFT('[1]表三之三（其它收支录入表）'!$B$6:$B$52,LEN($A67))=$A67))</f>
        <v>0</v>
      </c>
      <c r="F67" s="24" t="str">
        <f t="shared" si="5"/>
        <v/>
      </c>
      <c r="G67" s="24" t="str">
        <f t="shared" si="6"/>
        <v/>
      </c>
      <c r="H67" s="25"/>
      <c r="I67" s="21"/>
      <c r="J67" s="32"/>
      <c r="K67" s="33"/>
      <c r="L67" s="33"/>
      <c r="M67" s="34"/>
      <c r="N67" s="34"/>
    </row>
    <row r="68" s="1" customFormat="1" ht="16.5" customHeight="1" spans="1:14">
      <c r="A68" s="25" t="s">
        <v>142</v>
      </c>
      <c r="B68" s="26" t="s">
        <v>143</v>
      </c>
      <c r="C68" s="29">
        <f>SUMPRODUCT('[1]表三之二（需明确收支对象级次的录入表）'!D$7:D$80*(LEFT('[1]表三之二（需明确收支对象级次的录入表）'!$B$7:$B$80,LEN($A68))=$A68))+SUMPRODUCT('[1]表三之三（其它收支录入表）'!D$6:D$52*(LEFT('[1]表三之三（其它收支录入表）'!$B$6:$B$52,LEN($A68))=$A68))</f>
        <v>337</v>
      </c>
      <c r="D68" s="29">
        <f>SUMPRODUCT('[1]表三之二（需明确收支对象级次的录入表）'!E$7:E$80*(LEFT('[1]表三之二（需明确收支对象级次的录入表）'!$B$7:$B$80,LEN($A68))=$A68))+SUMPRODUCT('[1]表三之三（其它收支录入表）'!E$6:E$52*(LEFT('[1]表三之三（其它收支录入表）'!$B$6:$B$52,LEN($A68))=$A68))</f>
        <v>7882</v>
      </c>
      <c r="E68" s="29">
        <f>SUMPRODUCT('[1]表三之二（需明确收支对象级次的录入表）'!$I$7:$I$80*(LEFT('[1]表三之二（需明确收支对象级次的录入表）'!$B$7:$B$80,LEN($A68))=$A68))+SUMPRODUCT('[1]表三之三（其它收支录入表）'!F$6:F$52*(LEFT('[1]表三之三（其它收支录入表）'!$B$6:$B$52,LEN($A68))=$A68))</f>
        <v>0</v>
      </c>
      <c r="F68" s="24">
        <f t="shared" si="5"/>
        <v>0</v>
      </c>
      <c r="G68" s="24">
        <f t="shared" si="6"/>
        <v>0</v>
      </c>
      <c r="H68" s="25"/>
      <c r="I68" s="21"/>
      <c r="J68" s="32"/>
      <c r="K68" s="33"/>
      <c r="L68" s="33"/>
      <c r="M68" s="34"/>
      <c r="N68" s="34"/>
    </row>
    <row r="69" s="1" customFormat="1" ht="16.5" customHeight="1" spans="1:14">
      <c r="A69" s="25" t="s">
        <v>144</v>
      </c>
      <c r="B69" s="26" t="s">
        <v>145</v>
      </c>
      <c r="C69" s="29">
        <f>SUMPRODUCT('[1]表三之二（需明确收支对象级次的录入表）'!D$7:D$80*(LEFT('[1]表三之二（需明确收支对象级次的录入表）'!$B$7:$B$80,LEN($A69))=$A69))+SUMPRODUCT('[1]表三之三（其它收支录入表）'!D$6:D$52*(LEFT('[1]表三之三（其它收支录入表）'!$B$6:$B$52,LEN($A69))=$A69))</f>
        <v>0</v>
      </c>
      <c r="D69" s="29">
        <f>SUMPRODUCT('[1]表三之二（需明确收支对象级次的录入表）'!E$7:E$80*(LEFT('[1]表三之二（需明确收支对象级次的录入表）'!$B$7:$B$80,LEN($A69))=$A69))+SUMPRODUCT('[1]表三之三（其它收支录入表）'!E$6:E$52*(LEFT('[1]表三之三（其它收支录入表）'!$B$6:$B$52,LEN($A69))=$A69))</f>
        <v>4081</v>
      </c>
      <c r="E69" s="29">
        <f>SUMPRODUCT('[1]表三之二（需明确收支对象级次的录入表）'!$I$7:$I$80*(LEFT('[1]表三之二（需明确收支对象级次的录入表）'!$B$7:$B$80,LEN($A69))=$A69))+SUMPRODUCT('[1]表三之三（其它收支录入表）'!F$6:F$52*(LEFT('[1]表三之三（其它收支录入表）'!$B$6:$B$52,LEN($A69))=$A69))</f>
        <v>0</v>
      </c>
      <c r="F69" s="24" t="str">
        <f t="shared" si="5"/>
        <v/>
      </c>
      <c r="G69" s="24">
        <f t="shared" si="6"/>
        <v>0</v>
      </c>
      <c r="H69" s="25"/>
      <c r="I69" s="21"/>
      <c r="J69" s="32"/>
      <c r="K69" s="33"/>
      <c r="L69" s="33"/>
      <c r="M69" s="34"/>
      <c r="N69" s="34"/>
    </row>
    <row r="70" s="1" customFormat="1" ht="16.5" customHeight="1" spans="1:14">
      <c r="A70" s="25" t="s">
        <v>146</v>
      </c>
      <c r="B70" s="26" t="s">
        <v>147</v>
      </c>
      <c r="C70" s="29">
        <f>SUMPRODUCT('[1]表三之二（需明确收支对象级次的录入表）'!D$7:D$80*(LEFT('[1]表三之二（需明确收支对象级次的录入表）'!$B$7:$B$80,LEN($A70))=$A70))+SUMPRODUCT('[1]表三之三（其它收支录入表）'!D$6:D$52*(LEFT('[1]表三之三（其它收支录入表）'!$B$6:$B$52,LEN($A70))=$A70))</f>
        <v>0</v>
      </c>
      <c r="D70" s="29">
        <f>SUMPRODUCT('[1]表三之二（需明确收支对象级次的录入表）'!E$7:E$80*(LEFT('[1]表三之二（需明确收支对象级次的录入表）'!$B$7:$B$80,LEN($A70))=$A70))+SUMPRODUCT('[1]表三之三（其它收支录入表）'!E$6:E$52*(LEFT('[1]表三之三（其它收支录入表）'!$B$6:$B$52,LEN($A70))=$A70))</f>
        <v>1327</v>
      </c>
      <c r="E70" s="29">
        <f>SUMPRODUCT('[1]表三之二（需明确收支对象级次的录入表）'!$I$7:$I$80*(LEFT('[1]表三之二（需明确收支对象级次的录入表）'!$B$7:$B$80,LEN($A70))=$A70))+SUMPRODUCT('[1]表三之三（其它收支录入表）'!F$6:F$52*(LEFT('[1]表三之三（其它收支录入表）'!$B$6:$B$52,LEN($A70))=$A70))</f>
        <v>0</v>
      </c>
      <c r="F70" s="24" t="str">
        <f t="shared" si="5"/>
        <v/>
      </c>
      <c r="G70" s="24">
        <f t="shared" si="6"/>
        <v>0</v>
      </c>
      <c r="H70" s="25"/>
      <c r="I70" s="21"/>
      <c r="J70" s="32"/>
      <c r="K70" s="33"/>
      <c r="L70" s="33"/>
      <c r="M70" s="34"/>
      <c r="N70" s="34"/>
    </row>
    <row r="71" s="1" customFormat="1" ht="16.5" customHeight="1" spans="1:14">
      <c r="A71" s="25" t="s">
        <v>148</v>
      </c>
      <c r="B71" s="26" t="s">
        <v>149</v>
      </c>
      <c r="C71" s="29">
        <f>SUMPRODUCT('[1]表三之二（需明确收支对象级次的录入表）'!D$7:D$80*(LEFT('[1]表三之二（需明确收支对象级次的录入表）'!$B$7:$B$80,LEN($A71))=$A71))+SUMPRODUCT('[1]表三之三（其它收支录入表）'!D$6:D$52*(LEFT('[1]表三之三（其它收支录入表）'!$B$6:$B$52,LEN($A71))=$A71))</f>
        <v>0</v>
      </c>
      <c r="D71" s="29">
        <f>SUMPRODUCT('[1]表三之二（需明确收支对象级次的录入表）'!E$7:E$80*(LEFT('[1]表三之二（需明确收支对象级次的录入表）'!$B$7:$B$80,LEN($A71))=$A71))+SUMPRODUCT('[1]表三之三（其它收支录入表）'!E$6:E$52*(LEFT('[1]表三之三（其它收支录入表）'!$B$6:$B$52,LEN($A71))=$A71))</f>
        <v>117</v>
      </c>
      <c r="E71" s="29">
        <f>SUMPRODUCT('[1]表三之二（需明确收支对象级次的录入表）'!$I$7:$I$80*(LEFT('[1]表三之二（需明确收支对象级次的录入表）'!$B$7:$B$80,LEN($A71))=$A71))+SUMPRODUCT('[1]表三之三（其它收支录入表）'!F$6:F$52*(LEFT('[1]表三之三（其它收支录入表）'!$B$6:$B$52,LEN($A71))=$A71))</f>
        <v>0</v>
      </c>
      <c r="F71" s="24" t="str">
        <f t="shared" si="5"/>
        <v/>
      </c>
      <c r="G71" s="24">
        <f t="shared" si="6"/>
        <v>0</v>
      </c>
      <c r="H71" s="25"/>
      <c r="I71" s="21"/>
      <c r="J71" s="32"/>
      <c r="K71" s="33"/>
      <c r="L71" s="33"/>
      <c r="M71" s="34"/>
      <c r="N71" s="34"/>
    </row>
    <row r="72" s="1" customFormat="1" ht="16.5" customHeight="1" spans="1:14">
      <c r="A72" s="25" t="s">
        <v>150</v>
      </c>
      <c r="B72" s="26" t="s">
        <v>151</v>
      </c>
      <c r="C72" s="29">
        <f>SUMPRODUCT('[1]表三之二（需明确收支对象级次的录入表）'!D$7:D$80*(LEFT('[1]表三之二（需明确收支对象级次的录入表）'!$B$7:$B$80,LEN($A72))=$A72))+SUMPRODUCT('[1]表三之三（其它收支录入表）'!D$6:D$52*(LEFT('[1]表三之三（其它收支录入表）'!$B$6:$B$52,LEN($A72))=$A72))</f>
        <v>0</v>
      </c>
      <c r="D72" s="29">
        <f>SUMPRODUCT('[1]表三之二（需明确收支对象级次的录入表）'!E$7:E$80*(LEFT('[1]表三之二（需明确收支对象级次的录入表）'!$B$7:$B$80,LEN($A72))=$A72))+SUMPRODUCT('[1]表三之三（其它收支录入表）'!E$6:E$52*(LEFT('[1]表三之三（其它收支录入表）'!$B$6:$B$52,LEN($A72))=$A72))</f>
        <v>0</v>
      </c>
      <c r="E72" s="29">
        <f>SUMPRODUCT('[1]表三之二（需明确收支对象级次的录入表）'!$I$7:$I$80*(LEFT('[1]表三之二（需明确收支对象级次的录入表）'!$B$7:$B$80,LEN($A72))=$A72))+SUMPRODUCT('[1]表三之三（其它收支录入表）'!F$6:F$52*(LEFT('[1]表三之三（其它收支录入表）'!$B$6:$B$52,LEN($A72))=$A72))</f>
        <v>0</v>
      </c>
      <c r="F72" s="24" t="str">
        <f t="shared" si="5"/>
        <v/>
      </c>
      <c r="G72" s="24" t="str">
        <f t="shared" si="6"/>
        <v/>
      </c>
      <c r="H72" s="25"/>
      <c r="I72" s="21"/>
      <c r="J72" s="32"/>
      <c r="K72" s="33"/>
      <c r="L72" s="33"/>
      <c r="M72" s="34"/>
      <c r="N72" s="34"/>
    </row>
    <row r="73" s="1" customFormat="1" ht="16.5" customHeight="1" spans="1:14">
      <c r="A73" s="25" t="s">
        <v>152</v>
      </c>
      <c r="B73" s="26" t="s">
        <v>153</v>
      </c>
      <c r="C73" s="29">
        <f>SUMPRODUCT('[1]表三之二（需明确收支对象级次的录入表）'!D$7:D$80*(LEFT('[1]表三之二（需明确收支对象级次的录入表）'!$B$7:$B$80,LEN($A73))=$A73))+SUMPRODUCT('[1]表三之三（其它收支录入表）'!D$6:D$52*(LEFT('[1]表三之三（其它收支录入表）'!$B$6:$B$52,LEN($A73))=$A73))</f>
        <v>0</v>
      </c>
      <c r="D73" s="29">
        <f>SUMPRODUCT('[1]表三之二（需明确收支对象级次的录入表）'!E$7:E$80*(LEFT('[1]表三之二（需明确收支对象级次的录入表）'!$B$7:$B$80,LEN($A73))=$A73))+SUMPRODUCT('[1]表三之三（其它收支录入表）'!E$6:E$52*(LEFT('[1]表三之三（其它收支录入表）'!$B$6:$B$52,LEN($A73))=$A73))</f>
        <v>8108</v>
      </c>
      <c r="E73" s="29">
        <f>SUMPRODUCT('[1]表三之二（需明确收支对象级次的录入表）'!$I$7:$I$80*(LEFT('[1]表三之二（需明确收支对象级次的录入表）'!$B$7:$B$80,LEN($A73))=$A73))+SUMPRODUCT('[1]表三之三（其它收支录入表）'!F$6:F$52*(LEFT('[1]表三之三（其它收支录入表）'!$B$6:$B$52,LEN($A73))=$A73))</f>
        <v>22</v>
      </c>
      <c r="F73" s="24" t="str">
        <f t="shared" si="5"/>
        <v/>
      </c>
      <c r="G73" s="24">
        <f t="shared" si="6"/>
        <v>0.00271336951159349</v>
      </c>
      <c r="H73" s="25"/>
      <c r="I73" s="21"/>
      <c r="J73" s="32"/>
      <c r="K73" s="33"/>
      <c r="L73" s="33"/>
      <c r="M73" s="34"/>
      <c r="N73" s="34"/>
    </row>
    <row r="74" s="1" customFormat="1" ht="16.5" customHeight="1" spans="1:14">
      <c r="A74" s="25" t="s">
        <v>154</v>
      </c>
      <c r="B74" s="26" t="s">
        <v>155</v>
      </c>
      <c r="C74" s="29">
        <f>SUMPRODUCT('[1]表三之二（需明确收支对象级次的录入表）'!D$7:D$80*(LEFT('[1]表三之二（需明确收支对象级次的录入表）'!$B$7:$B$80,LEN($A74))=$A74))+SUMPRODUCT('[1]表三之三（其它收支录入表）'!D$6:D$52*(LEFT('[1]表三之三（其它收支录入表）'!$B$6:$B$52,LEN($A74))=$A74))</f>
        <v>0</v>
      </c>
      <c r="D74" s="29">
        <f>SUMPRODUCT('[1]表三之二（需明确收支对象级次的录入表）'!E$7:E$80*(LEFT('[1]表三之二（需明确收支对象级次的录入表）'!$B$7:$B$80,LEN($A74))=$A74))+SUMPRODUCT('[1]表三之三（其它收支录入表）'!E$6:E$52*(LEFT('[1]表三之三（其它收支录入表）'!$B$6:$B$52,LEN($A74))=$A74))</f>
        <v>1503</v>
      </c>
      <c r="E74" s="29">
        <f>SUMPRODUCT('[1]表三之二（需明确收支对象级次的录入表）'!$I$7:$I$80*(LEFT('[1]表三之二（需明确收支对象级次的录入表）'!$B$7:$B$80,LEN($A74))=$A74))+SUMPRODUCT('[1]表三之三（其它收支录入表）'!F$6:F$52*(LEFT('[1]表三之三（其它收支录入表）'!$B$6:$B$52,LEN($A74))=$A74))</f>
        <v>0</v>
      </c>
      <c r="F74" s="24" t="str">
        <f t="shared" si="5"/>
        <v/>
      </c>
      <c r="G74" s="24">
        <f t="shared" si="6"/>
        <v>0</v>
      </c>
      <c r="H74" s="25"/>
      <c r="I74" s="21"/>
      <c r="J74" s="32"/>
      <c r="K74" s="33"/>
      <c r="L74" s="33"/>
      <c r="M74" s="34"/>
      <c r="N74" s="34"/>
    </row>
    <row r="75" s="1" customFormat="1" ht="16.5" customHeight="1" spans="1:14">
      <c r="A75" s="25" t="s">
        <v>156</v>
      </c>
      <c r="B75" s="26" t="s">
        <v>157</v>
      </c>
      <c r="C75" s="29">
        <f>SUMPRODUCT('[1]表三之二（需明确收支对象级次的录入表）'!D$7:D$80*(LEFT('[1]表三之二（需明确收支对象级次的录入表）'!$B$7:$B$80,LEN($A75))=$A75))+SUMPRODUCT('[1]表三之三（其它收支录入表）'!D$6:D$52*(LEFT('[1]表三之三（其它收支录入表）'!$B$6:$B$52,LEN($A75))=$A75))</f>
        <v>0</v>
      </c>
      <c r="D75" s="29">
        <f>SUMPRODUCT('[1]表三之二（需明确收支对象级次的录入表）'!E$7:E$80*(LEFT('[1]表三之二（需明确收支对象级次的录入表）'!$B$7:$B$80,LEN($A75))=$A75))+SUMPRODUCT('[1]表三之三（其它收支录入表）'!E$6:E$52*(LEFT('[1]表三之三（其它收支录入表）'!$B$6:$B$52,LEN($A75))=$A75))</f>
        <v>10</v>
      </c>
      <c r="E75" s="29">
        <f>SUMPRODUCT('[1]表三之二（需明确收支对象级次的录入表）'!$I$7:$I$80*(LEFT('[1]表三之二（需明确收支对象级次的录入表）'!$B$7:$B$80,LEN($A75))=$A75))+SUMPRODUCT('[1]表三之三（其它收支录入表）'!F$6:F$52*(LEFT('[1]表三之三（其它收支录入表）'!$B$6:$B$52,LEN($A75))=$A75))</f>
        <v>0</v>
      </c>
      <c r="F75" s="24" t="str">
        <f t="shared" si="5"/>
        <v/>
      </c>
      <c r="G75" s="24">
        <f t="shared" si="6"/>
        <v>0</v>
      </c>
      <c r="H75" s="25"/>
      <c r="I75" s="21"/>
      <c r="J75" s="32"/>
      <c r="K75" s="33"/>
      <c r="L75" s="33"/>
      <c r="M75" s="34"/>
      <c r="N75" s="34"/>
    </row>
    <row r="76" s="1" customFormat="1" ht="16.5" customHeight="1" spans="1:14">
      <c r="A76" s="25" t="s">
        <v>158</v>
      </c>
      <c r="B76" s="26" t="s">
        <v>159</v>
      </c>
      <c r="C76" s="29">
        <f>SUMPRODUCT('[1]表三之二（需明确收支对象级次的录入表）'!D$7:D$80*(LEFT('[1]表三之二（需明确收支对象级次的录入表）'!$B$7:$B$80,LEN($A76))=$A76))+SUMPRODUCT('[1]表三之三（其它收支录入表）'!D$6:D$52*(LEFT('[1]表三之三（其它收支录入表）'!$B$6:$B$52,LEN($A76))=$A76))</f>
        <v>0</v>
      </c>
      <c r="D76" s="29">
        <f>SUMPRODUCT('[1]表三之二（需明确收支对象级次的录入表）'!E$7:E$80*(LEFT('[1]表三之二（需明确收支对象级次的录入表）'!$B$7:$B$80,LEN($A76))=$A76))+SUMPRODUCT('[1]表三之三（其它收支录入表）'!E$6:E$52*(LEFT('[1]表三之三（其它收支录入表）'!$B$6:$B$52,LEN($A76))=$A76))</f>
        <v>11</v>
      </c>
      <c r="E76" s="29">
        <f>SUMPRODUCT('[1]表三之二（需明确收支对象级次的录入表）'!$I$7:$I$80*(LEFT('[1]表三之二（需明确收支对象级次的录入表）'!$B$7:$B$80,LEN($A76))=$A76))+SUMPRODUCT('[1]表三之三（其它收支录入表）'!F$6:F$52*(LEFT('[1]表三之三（其它收支录入表）'!$B$6:$B$52,LEN($A76))=$A76))</f>
        <v>0</v>
      </c>
      <c r="F76" s="24" t="str">
        <f t="shared" si="5"/>
        <v/>
      </c>
      <c r="G76" s="24">
        <f t="shared" si="6"/>
        <v>0</v>
      </c>
      <c r="H76" s="25"/>
      <c r="I76" s="21"/>
      <c r="J76" s="32"/>
      <c r="K76" s="33"/>
      <c r="L76" s="33"/>
      <c r="M76" s="34"/>
      <c r="N76" s="34"/>
    </row>
    <row r="77" s="1" customFormat="1" ht="16.5" customHeight="1" spans="1:14">
      <c r="A77" s="25" t="s">
        <v>160</v>
      </c>
      <c r="B77" s="26" t="s">
        <v>161</v>
      </c>
      <c r="C77" s="29">
        <f>SUMPRODUCT('[1]表三之二（需明确收支对象级次的录入表）'!D$7:D$80*(LEFT('[1]表三之二（需明确收支对象级次的录入表）'!$B$7:$B$80,LEN($A77))=$A77))+SUMPRODUCT('[1]表三之三（其它收支录入表）'!D$6:D$52*(LEFT('[1]表三之三（其它收支录入表）'!$B$6:$B$52,LEN($A77))=$A77))</f>
        <v>0</v>
      </c>
      <c r="D77" s="29">
        <f>SUMPRODUCT('[1]表三之二（需明确收支对象级次的录入表）'!E$7:E$80*(LEFT('[1]表三之二（需明确收支对象级次的录入表）'!$B$7:$B$80,LEN($A77))=$A77))+SUMPRODUCT('[1]表三之三（其它收支录入表）'!E$6:E$52*(LEFT('[1]表三之三（其它收支录入表）'!$B$6:$B$52,LEN($A77))=$A77))</f>
        <v>0</v>
      </c>
      <c r="E77" s="29">
        <f>SUMPRODUCT('[1]表三之二（需明确收支对象级次的录入表）'!$I$7:$I$80*(LEFT('[1]表三之二（需明确收支对象级次的录入表）'!$B$7:$B$80,LEN($A77))=$A77))+SUMPRODUCT('[1]表三之三（其它收支录入表）'!F$6:F$52*(LEFT('[1]表三之三（其它收支录入表）'!$B$6:$B$52,LEN($A77))=$A77))</f>
        <v>0</v>
      </c>
      <c r="F77" s="24" t="str">
        <f t="shared" si="5"/>
        <v/>
      </c>
      <c r="G77" s="24" t="str">
        <f t="shared" si="6"/>
        <v/>
      </c>
      <c r="H77" s="25"/>
      <c r="I77" s="21"/>
      <c r="J77" s="32"/>
      <c r="K77" s="33"/>
      <c r="L77" s="33"/>
      <c r="M77" s="34"/>
      <c r="N77" s="34"/>
    </row>
    <row r="78" s="1" customFormat="1" ht="16.5" customHeight="1" spans="1:14">
      <c r="A78" s="25" t="s">
        <v>162</v>
      </c>
      <c r="B78" s="26" t="s">
        <v>163</v>
      </c>
      <c r="C78" s="27">
        <f>SUMPRODUCT('[1]表三之二（需明确收支对象级次的录入表）'!D$7:D$80*(LEFT('[1]表三之二（需明确收支对象级次的录入表）'!$B$7:$B$80,LEN($A78))=$A78))+SUMPRODUCT('[1]表三之三（其它收支录入表）'!D$6:D$52*(LEFT('[1]表三之三（其它收支录入表）'!$B$6:$B$52,LEN($A78))=$A78))</f>
        <v>0</v>
      </c>
      <c r="D78" s="23">
        <f>SUMPRODUCT('[1]表三之二（需明确收支对象级次的录入表）'!E$7:E$80*(LEFT('[1]表三之二（需明确收支对象级次的录入表）'!$B$7:$B$80,LEN($A78))=$A78))+SUMPRODUCT('[1]表三之三（其它收支录入表）'!E$6:E$52*(LEFT('[1]表三之三（其它收支录入表）'!$B$6:$B$52,LEN($A78))=$A78))</f>
        <v>0</v>
      </c>
      <c r="E78" s="23">
        <f>SUMPRODUCT('[1]表三之二（需明确收支对象级次的录入表）'!$I$7:$I$80*(LEFT('[1]表三之二（需明确收支对象级次的录入表）'!$B$7:$B$80,LEN($A78))=$A78))+SUMPRODUCT('[1]表三之三（其它收支录入表）'!F$6:F$52*(LEFT('[1]表三之三（其它收支录入表）'!$B$6:$B$52,LEN($A78))=$A78))</f>
        <v>0</v>
      </c>
      <c r="F78" s="24" t="str">
        <f t="shared" si="5"/>
        <v/>
      </c>
      <c r="G78" s="24" t="str">
        <f t="shared" si="6"/>
        <v/>
      </c>
      <c r="H78" s="25" t="s">
        <v>164</v>
      </c>
      <c r="I78" s="26" t="s">
        <v>165</v>
      </c>
      <c r="J78" s="27">
        <f>SUMPRODUCT('[1]表三之二（需明确收支对象级次的录入表）'!D$7:D$80*(LEFT('[1]表三之二（需明确收支对象级次的录入表）'!$B$7:$B$80,LEN($H78))=$H78))+SUMPRODUCT('[1]表三之三（其它收支录入表）'!D$6:D$52*(LEFT('[1]表三之三（其它收支录入表）'!$B$6:$B$52,LEN($H78))=$H78))</f>
        <v>34905</v>
      </c>
      <c r="K78" s="23">
        <f>SUMPRODUCT('[1]表三之二（需明确收支对象级次的录入表）'!E$7:E$80*(LEFT('[1]表三之二（需明确收支对象级次的录入表）'!$B$7:$B$80,LEN($H78))=$H78))+SUMPRODUCT('[1]表三之三（其它收支录入表）'!E$6:E$52*(LEFT('[1]表三之三（其它收支录入表）'!$B$6:$B$52,LEN($H78))=$H78))</f>
        <v>45348</v>
      </c>
      <c r="L78" s="23">
        <f>SUMPRODUCT('[1]表三之二（需明确收支对象级次的录入表）'!I$7:I$80*(LEFT('[1]表三之二（需明确收支对象级次的录入表）'!$B$7:$B$80,LEN($H78))=$H78))+SUMPRODUCT('[1]表三之三（其它收支录入表）'!F$6:F$52*(LEFT('[1]表三之三（其它收支录入表）'!$B$6:$B$52,LEN($H78))=$H78))</f>
        <v>33202</v>
      </c>
      <c r="M78" s="31">
        <f t="shared" ref="M78:M96" si="7">IFERROR($L78/J78,"")</f>
        <v>0.9512104283054</v>
      </c>
      <c r="N78" s="31">
        <f t="shared" ref="N78:N96" si="8">IFERROR($L78/K78,"")</f>
        <v>0.732160183470054</v>
      </c>
    </row>
    <row r="79" s="1" customFormat="1" ht="16.5" customHeight="1" spans="1:14">
      <c r="A79" s="25" t="s">
        <v>166</v>
      </c>
      <c r="B79" s="26" t="s">
        <v>167</v>
      </c>
      <c r="C79" s="29">
        <f>SUMPRODUCT('[1]表三之二（需明确收支对象级次的录入表）'!D$7:D$80*(LEFT('[1]表三之二（需明确收支对象级次的录入表）'!$B$7:$B$80,LEN($A79))=$A79))+SUMPRODUCT('[1]表三之三（其它收支录入表）'!D$6:D$52*(LEFT('[1]表三之三（其它收支录入表）'!$B$6:$B$52,LEN($A79))=$A79))</f>
        <v>0</v>
      </c>
      <c r="D79" s="29">
        <f>SUMPRODUCT('[1]表三之二（需明确收支对象级次的录入表）'!E$7:E$80*(LEFT('[1]表三之二（需明确收支对象级次的录入表）'!$B$7:$B$80,LEN($A79))=$A79))+SUMPRODUCT('[1]表三之三（其它收支录入表）'!E$6:E$52*(LEFT('[1]表三之三（其它收支录入表）'!$B$6:$B$52,LEN($A79))=$A79))</f>
        <v>0</v>
      </c>
      <c r="E79" s="29">
        <f>SUMPRODUCT('[1]表三之二（需明确收支对象级次的录入表）'!$I$7:$I$80*(LEFT('[1]表三之二（需明确收支对象级次的录入表）'!$B$7:$B$80,LEN($A79))=$A79))+SUMPRODUCT('[1]表三之三（其它收支录入表）'!F$6:F$52*(LEFT('[1]表三之三（其它收支录入表）'!$B$6:$B$52,LEN($A79))=$A79))</f>
        <v>0</v>
      </c>
      <c r="F79" s="24" t="str">
        <f t="shared" si="5"/>
        <v/>
      </c>
      <c r="G79" s="24" t="str">
        <f t="shared" si="6"/>
        <v/>
      </c>
      <c r="H79" s="25" t="s">
        <v>168</v>
      </c>
      <c r="I79" s="21" t="s">
        <v>169</v>
      </c>
      <c r="J79" s="29">
        <f>SUMPRODUCT('[1]表三之二（需明确收支对象级次的录入表）'!D$7:D$80*(LEFT('[1]表三之二（需明确收支对象级次的录入表）'!$B$7:$B$80,LEN($H79))=$H79))+SUMPRODUCT('[1]表三之三（其它收支录入表）'!D$6:D$52*(LEFT('[1]表三之三（其它收支录入表）'!$B$6:$B$52,LEN($H79))=$H79))</f>
        <v>4818</v>
      </c>
      <c r="K79" s="29">
        <f>SUMPRODUCT('[1]表三之二（需明确收支对象级次的录入表）'!E$7:E$80*(LEFT('[1]表三之二（需明确收支对象级次的录入表）'!$B$7:$B$80,LEN($H79))=$H79))+SUMPRODUCT('[1]表三之三（其它收支录入表）'!E$6:E$52*(LEFT('[1]表三之三（其它收支录入表）'!$B$6:$B$52,LEN($H79))=$H79))</f>
        <v>-19218</v>
      </c>
      <c r="L79" s="29">
        <f>SUMPRODUCT('[1]表三之二（需明确收支对象级次的录入表）'!I$7:I$80*(LEFT('[1]表三之二（需明确收支对象级次的录入表）'!$B$7:$B$80,LEN($H79))=$H79))+SUMPRODUCT('[1]表三之三（其它收支录入表）'!F$6:F$52*(LEFT('[1]表三之三（其它收支录入表）'!$B$6:$B$52,LEN($H79))=$H79))</f>
        <v>4818</v>
      </c>
      <c r="M79" s="31">
        <f t="shared" si="7"/>
        <v>1</v>
      </c>
      <c r="N79" s="31">
        <f t="shared" si="8"/>
        <v>-0.250702466437715</v>
      </c>
    </row>
    <row r="80" s="1" customFormat="1" ht="16.5" customHeight="1" spans="1:14">
      <c r="A80" s="25" t="s">
        <v>170</v>
      </c>
      <c r="B80" s="26" t="s">
        <v>171</v>
      </c>
      <c r="C80" s="29">
        <f>SUMPRODUCT('[1]表三之二（需明确收支对象级次的录入表）'!D$7:D$80*(LEFT('[1]表三之二（需明确收支对象级次的录入表）'!$B$7:$B$80,LEN($A80))=$A80))+SUMPRODUCT('[1]表三之三（其它收支录入表）'!D$6:D$52*(LEFT('[1]表三之三（其它收支录入表）'!$B$6:$B$52,LEN($A80))=$A80))</f>
        <v>0</v>
      </c>
      <c r="D80" s="29">
        <f>SUMPRODUCT('[1]表三之二（需明确收支对象级次的录入表）'!E$7:E$80*(LEFT('[1]表三之二（需明确收支对象级次的录入表）'!$B$7:$B$80,LEN($A80))=$A80))+SUMPRODUCT('[1]表三之三（其它收支录入表）'!E$6:E$52*(LEFT('[1]表三之三（其它收支录入表）'!$B$6:$B$52,LEN($A80))=$A80))</f>
        <v>0</v>
      </c>
      <c r="E80" s="29">
        <f>SUMPRODUCT('[1]表三之二（需明确收支对象级次的录入表）'!$I$7:$I$80*(LEFT('[1]表三之二（需明确收支对象级次的录入表）'!$B$7:$B$80,LEN($A80))=$A80))+SUMPRODUCT('[1]表三之三（其它收支录入表）'!F$6:F$52*(LEFT('[1]表三之三（其它收支录入表）'!$B$6:$B$52,LEN($A80))=$A80))</f>
        <v>0</v>
      </c>
      <c r="F80" s="24" t="str">
        <f t="shared" si="5"/>
        <v/>
      </c>
      <c r="G80" s="24" t="str">
        <f t="shared" si="6"/>
        <v/>
      </c>
      <c r="H80" s="25" t="s">
        <v>172</v>
      </c>
      <c r="I80" s="21" t="s">
        <v>173</v>
      </c>
      <c r="J80" s="29">
        <f>SUMPRODUCT('[1]表三之二（需明确收支对象级次的录入表）'!D$7:D$80*(LEFT('[1]表三之二（需明确收支对象级次的录入表）'!$B$7:$B$80,LEN($H80))=$H80))+SUMPRODUCT('[1]表三之三（其它收支录入表）'!D$6:D$52*(LEFT('[1]表三之三（其它收支录入表）'!$B$6:$B$52,LEN($H80))=$H80))</f>
        <v>30087</v>
      </c>
      <c r="K80" s="29">
        <f>SUMPRODUCT('[1]表三之二（需明确收支对象级次的录入表）'!E$7:E$80*(LEFT('[1]表三之二（需明确收支对象级次的录入表）'!$B$7:$B$80,LEN($H80))=$H80))+SUMPRODUCT('[1]表三之三（其它收支录入表）'!E$6:E$52*(LEFT('[1]表三之三（其它收支录入表）'!$B$6:$B$52,LEN($H80))=$H80))</f>
        <v>64566</v>
      </c>
      <c r="L80" s="29">
        <f>SUMPRODUCT('[1]表三之二（需明确收支对象级次的录入表）'!I$7:I$80*(LEFT('[1]表三之二（需明确收支对象级次的录入表）'!$B$7:$B$80,LEN($H80))=$H80))+SUMPRODUCT('[1]表三之三（其它收支录入表）'!F$6:F$52*(LEFT('[1]表三之三（其它收支录入表）'!$B$6:$B$52,LEN($H80))=$H80))</f>
        <v>28384</v>
      </c>
      <c r="M80" s="31">
        <f t="shared" si="7"/>
        <v>0.943397480639479</v>
      </c>
      <c r="N80" s="31">
        <f t="shared" si="8"/>
        <v>0.439612179785026</v>
      </c>
    </row>
    <row r="81" s="1" customFormat="1" ht="16.5" customHeight="1" spans="1:14">
      <c r="A81" s="25" t="s">
        <v>174</v>
      </c>
      <c r="B81" s="26" t="s">
        <v>175</v>
      </c>
      <c r="C81" s="27">
        <f>SUMPRODUCT('[1]表三之二（需明确收支对象级次的录入表）'!D$7:D$80*(LEFT('[1]表三之二（需明确收支对象级次的录入表）'!$B$7:$B$80,LEN($A81))=$A81))+SUMPRODUCT('[1]表三之三（其它收支录入表）'!D$6:D$52*(LEFT('[1]表三之三（其它收支录入表）'!$B$6:$B$52,LEN($A81))=$A81))</f>
        <v>83113</v>
      </c>
      <c r="D81" s="23">
        <f>SUMPRODUCT('[1]表三之二（需明确收支对象级次的录入表）'!E$7:E$80*(LEFT('[1]表三之二（需明确收支对象级次的录入表）'!$B$7:$B$80,LEN($A81))=$A81))+SUMPRODUCT('[1]表三之三（其它收支录入表）'!E$6:E$52*(LEFT('[1]表三之三（其它收支录入表）'!$B$6:$B$52,LEN($A81))=$A81))</f>
        <v>83113</v>
      </c>
      <c r="E81" s="23">
        <f>SUMPRODUCT('[1]表三之二（需明确收支对象级次的录入表）'!$I$7:$I$80*(LEFT('[1]表三之二（需明确收支对象级次的录入表）'!$B$7:$B$80,LEN($A81))=$A81))+SUMPRODUCT('[1]表三之三（其它收支录入表）'!F$6:F$52*(LEFT('[1]表三之三（其它收支录入表）'!$B$6:$B$52,LEN($A81))=$A81))</f>
        <v>122421</v>
      </c>
      <c r="F81" s="24">
        <f t="shared" si="5"/>
        <v>1.47294647046792</v>
      </c>
      <c r="G81" s="24">
        <f t="shared" si="6"/>
        <v>1.47294647046792</v>
      </c>
      <c r="H81" s="25" t="s">
        <v>176</v>
      </c>
      <c r="I81" s="21" t="s">
        <v>177</v>
      </c>
      <c r="J81" s="27">
        <f>SUMPRODUCT('[1]表三之二（需明确收支对象级次的录入表）'!D$7:D$80*(LEFT('[1]表三之二（需明确收支对象级次的录入表）'!$B$7:$B$80,LEN($H81))=$H81))+SUMPRODUCT('[1]表三之三（其它收支录入表）'!D$6:D$52*(LEFT('[1]表三之三（其它收支录入表）'!$B$6:$B$52,LEN($H81))=$H81))</f>
        <v>0</v>
      </c>
      <c r="K81" s="23">
        <f>SUMPRODUCT('[1]表三之二（需明确收支对象级次的录入表）'!E$7:E$80*(LEFT('[1]表三之二（需明确收支对象级次的录入表）'!$B$7:$B$80,LEN($H81))=$H81))+SUMPRODUCT('[1]表三之三（其它收支录入表）'!E$6:E$52*(LEFT('[1]表三之三（其它收支录入表）'!$B$6:$B$52,LEN($H81))=$H81))</f>
        <v>78329</v>
      </c>
      <c r="L81" s="23">
        <f>SUMPRODUCT('[1]表三之二（需明确收支对象级次的录入表）'!I$7:I$80*(LEFT('[1]表三之二（需明确收支对象级次的录入表）'!$B$7:$B$80,LEN($H81))=$H81))+SUMPRODUCT('[1]表三之三（其它收支录入表）'!F$6:F$52*(LEFT('[1]表三之三（其它收支录入表）'!$B$6:$B$52,LEN($H81))=$H81))</f>
        <v>0</v>
      </c>
      <c r="M81" s="31" t="str">
        <f t="shared" si="7"/>
        <v/>
      </c>
      <c r="N81" s="31">
        <f t="shared" si="8"/>
        <v>0</v>
      </c>
    </row>
    <row r="82" s="1" customFormat="1" ht="16.5" customHeight="1" spans="1:14">
      <c r="A82" s="25" t="s">
        <v>178</v>
      </c>
      <c r="B82" s="26" t="s">
        <v>179</v>
      </c>
      <c r="C82" s="29">
        <f>SUMPRODUCT('[1]表三之二（需明确收支对象级次的录入表）'!D$7:D$80*(LEFT('[1]表三之二（需明确收支对象级次的录入表）'!$B$7:$B$80,LEN($A82))=$A82))+SUMPRODUCT('[1]表三之三（其它收支录入表）'!D$6:D$52*(LEFT('[1]表三之三（其它收支录入表）'!$B$6:$B$52,LEN($A82))=$A82))</f>
        <v>83113</v>
      </c>
      <c r="D82" s="29">
        <f>SUMPRODUCT('[1]表三之二（需明确收支对象级次的录入表）'!E$7:E$80*(LEFT('[1]表三之二（需明确收支对象级次的录入表）'!$B$7:$B$80,LEN($A82))=$A82))+SUMPRODUCT('[1]表三之三（其它收支录入表）'!E$6:E$52*(LEFT('[1]表三之三（其它收支录入表）'!$B$6:$B$52,LEN($A82))=$A82))</f>
        <v>83113</v>
      </c>
      <c r="E82" s="29">
        <f>SUMPRODUCT('[1]表三之二（需明确收支对象级次的录入表）'!$I$7:$I$80*(LEFT('[1]表三之二（需明确收支对象级次的录入表）'!$B$7:$B$80,LEN($A82))=$A82))+SUMPRODUCT('[1]表三之三（其它收支录入表）'!F$6:F$52*(LEFT('[1]表三之三（其它收支录入表）'!$B$6:$B$52,LEN($A82))=$A82))</f>
        <v>122421</v>
      </c>
      <c r="F82" s="24">
        <f t="shared" si="5"/>
        <v>1.47294647046792</v>
      </c>
      <c r="G82" s="24">
        <f t="shared" si="6"/>
        <v>1.47294647046792</v>
      </c>
      <c r="H82" s="25" t="s">
        <v>180</v>
      </c>
      <c r="I82" s="21" t="s">
        <v>181</v>
      </c>
      <c r="J82" s="29">
        <f>SUMPRODUCT('[1]表三之二（需明确收支对象级次的录入表）'!D$7:D$80*(LEFT('[1]表三之二（需明确收支对象级次的录入表）'!$B$7:$B$80,LEN($H82))=$H82))+SUMPRODUCT('[1]表三之三（其它收支录入表）'!D$6:D$52*(LEFT('[1]表三之三（其它收支录入表）'!$B$6:$B$52,LEN($H82))=$H82))</f>
        <v>0</v>
      </c>
      <c r="K82" s="29">
        <f>SUMPRODUCT('[1]表三之二（需明确收支对象级次的录入表）'!E$7:E$80*(LEFT('[1]表三之二（需明确收支对象级次的录入表）'!$B$7:$B$80,LEN($H82))=$H82))+SUMPRODUCT('[1]表三之三（其它收支录入表）'!E$6:E$52*(LEFT('[1]表三之三（其它收支录入表）'!$B$6:$B$52,LEN($H82))=$H82))</f>
        <v>78329</v>
      </c>
      <c r="L82" s="29">
        <f>SUMPRODUCT('[1]表三之二（需明确收支对象级次的录入表）'!I$7:I$80*(LEFT('[1]表三之二（需明确收支对象级次的录入表）'!$B$7:$B$80,LEN($H82))=$H82))+SUMPRODUCT('[1]表三之三（其它收支录入表）'!F$6:F$52*(LEFT('[1]表三之三（其它收支录入表）'!$B$6:$B$52,LEN($H82))=$H82))</f>
        <v>0</v>
      </c>
      <c r="M82" s="31" t="str">
        <f t="shared" si="7"/>
        <v/>
      </c>
      <c r="N82" s="31">
        <f t="shared" si="8"/>
        <v>0</v>
      </c>
    </row>
    <row r="83" s="1" customFormat="1" ht="16.5" customHeight="1" spans="1:14">
      <c r="A83" s="36"/>
      <c r="B83" s="37"/>
      <c r="C83" s="38"/>
      <c r="D83" s="38"/>
      <c r="E83" s="38"/>
      <c r="F83" s="24"/>
      <c r="G83" s="24"/>
      <c r="H83" s="42" t="s">
        <v>182</v>
      </c>
      <c r="I83" s="21" t="s">
        <v>183</v>
      </c>
      <c r="J83" s="27">
        <f>SUMPRODUCT('[1]表三之二（需明确收支对象级次的录入表）'!D$7:D$80*(LEFT('[1]表三之二（需明确收支对象级次的录入表）'!$B$7:$B$80,LEN($H83))=$H83))+SUMPRODUCT('[1]表三之三（其它收支录入表）'!D$6:D$52*(LEFT('[1]表三之三（其它收支录入表）'!$B$6:$B$52,LEN($H83))=$H83))</f>
        <v>0</v>
      </c>
      <c r="K83" s="23">
        <f>SUMPRODUCT('[1]表三之二（需明确收支对象级次的录入表）'!E$7:E$80*(LEFT('[1]表三之二（需明确收支对象级次的录入表）'!$B$7:$B$80,LEN($H83))=$H83))+SUMPRODUCT('[1]表三之三（其它收支录入表）'!E$6:E$52*(LEFT('[1]表三之三（其它收支录入表）'!$B$6:$B$52,LEN($H83))=$H83))</f>
        <v>122421</v>
      </c>
      <c r="L83" s="23">
        <f>SUMPRODUCT('[1]表三之二（需明确收支对象级次的录入表）'!I$7:I$80*(LEFT('[1]表三之二（需明确收支对象级次的录入表）'!$B$7:$B$80,LEN($H83))=$H83))+SUMPRODUCT('[1]表三之三（其它收支录入表）'!F$6:F$52*(LEFT('[1]表三之三（其它收支录入表）'!$B$6:$B$52,LEN($H83))=$H83))</f>
        <v>0</v>
      </c>
      <c r="M83" s="31" t="str">
        <f t="shared" si="7"/>
        <v/>
      </c>
      <c r="N83" s="31">
        <f t="shared" si="8"/>
        <v>0</v>
      </c>
    </row>
    <row r="84" s="1" customFormat="1" ht="16.5" customHeight="1" spans="1:14">
      <c r="A84" s="36"/>
      <c r="B84" s="37"/>
      <c r="C84" s="38"/>
      <c r="D84" s="38"/>
      <c r="E84" s="38"/>
      <c r="F84" s="24"/>
      <c r="G84" s="24"/>
      <c r="H84" s="42" t="s">
        <v>184</v>
      </c>
      <c r="I84" s="21" t="s">
        <v>185</v>
      </c>
      <c r="J84" s="29">
        <f>SUMPRODUCT('[1]表三之二（需明确收支对象级次的录入表）'!D$7:D$80*(LEFT('[1]表三之二（需明确收支对象级次的录入表）'!$B$7:$B$80,LEN($H84))=$H84))+SUMPRODUCT('[1]表三之三（其它收支录入表）'!D$6:D$52*(LEFT('[1]表三之三（其它收支录入表）'!$B$6:$B$52,LEN($H84))=$H84))</f>
        <v>0</v>
      </c>
      <c r="K84" s="29">
        <f>SUMPRODUCT('[1]表三之二（需明确收支对象级次的录入表）'!E$7:E$80*(LEFT('[1]表三之二（需明确收支对象级次的录入表）'!$B$7:$B$80,LEN($H84))=$H84))+SUMPRODUCT('[1]表三之三（其它收支录入表）'!E$6:E$52*(LEFT('[1]表三之三（其它收支录入表）'!$B$6:$B$52,LEN($H84))=$H84))</f>
        <v>122421</v>
      </c>
      <c r="L84" s="29">
        <f>SUMPRODUCT('[1]表三之二（需明确收支对象级次的录入表）'!I$7:I$80*(LEFT('[1]表三之二（需明确收支对象级次的录入表）'!$B$7:$B$80,LEN($H84))=$H84))+SUMPRODUCT('[1]表三之三（其它收支录入表）'!F$6:F$52*(LEFT('[1]表三之三（其它收支录入表）'!$B$6:$B$52,LEN($H84))=$H84))</f>
        <v>0</v>
      </c>
      <c r="M84" s="31" t="str">
        <f t="shared" si="7"/>
        <v/>
      </c>
      <c r="N84" s="31">
        <f t="shared" si="8"/>
        <v>0</v>
      </c>
    </row>
    <row r="85" s="1" customFormat="1" ht="16.5" customHeight="1" spans="1:14">
      <c r="A85" s="25" t="s">
        <v>186</v>
      </c>
      <c r="B85" s="26" t="s">
        <v>187</v>
      </c>
      <c r="C85" s="27">
        <f>SUMPRODUCT('[1]表三之二（需明确收支对象级次的录入表）'!D$7:D$80*(LEFT('[1]表三之二（需明确收支对象级次的录入表）'!$B$7:$B$80,LEN($A85))=$A85))+SUMPRODUCT('[1]表三之三（其它收支录入表）'!D$6:D$52*(LEFT('[1]表三之三（其它收支录入表）'!$B$6:$B$52,LEN($A85))=$A85))</f>
        <v>0</v>
      </c>
      <c r="D85" s="23">
        <f>SUMPRODUCT('[1]表三之二（需明确收支对象级次的录入表）'!E$7:E$80*(LEFT('[1]表三之二（需明确收支对象级次的录入表）'!$B$7:$B$80,LEN($A85))=$A85))+SUMPRODUCT('[1]表三之三（其它收支录入表）'!E$6:E$52*(LEFT('[1]表三之三（其它收支录入表）'!$B$6:$B$52,LEN($A85))=$A85))</f>
        <v>108287</v>
      </c>
      <c r="E85" s="23">
        <f>SUMPRODUCT('[1]表三之二（需明确收支对象级次的录入表）'!$I$7:$I$80*(LEFT('[1]表三之二（需明确收支对象级次的录入表）'!$B$7:$B$80,LEN($A85))=$A85))+SUMPRODUCT('[1]表三之三（其它收支录入表）'!F$6:F$52*(LEFT('[1]表三之三（其它收支录入表）'!$B$6:$B$52,LEN($A85))=$A85))</f>
        <v>0</v>
      </c>
      <c r="F85" s="24" t="str">
        <f t="shared" ref="F85:F101" si="9">IFERROR($E85/C85,"")</f>
        <v/>
      </c>
      <c r="G85" s="24">
        <f t="shared" ref="G85:G101" si="10">IFERROR($E85/D85,"")</f>
        <v>0</v>
      </c>
      <c r="H85" s="25" t="s">
        <v>188</v>
      </c>
      <c r="I85" s="21" t="s">
        <v>189</v>
      </c>
      <c r="J85" s="27">
        <f>SUMPRODUCT('[1]表三之二（需明确收支对象级次的录入表）'!D$7:D$80*(LEFT('[1]表三之二（需明确收支对象级次的录入表）'!$B$7:$B$80,LEN($H85))=$H85))+SUMPRODUCT('[1]表三之三（其它收支录入表）'!D$6:D$52*(LEFT('[1]表三之三（其它收支录入表）'!$B$6:$B$52,LEN($H85))=$H85))</f>
        <v>0</v>
      </c>
      <c r="K85" s="23">
        <f>SUMPRODUCT('[1]表三之二（需明确收支对象级次的录入表）'!E$7:E$80*(LEFT('[1]表三之二（需明确收支对象级次的录入表）'!$B$7:$B$80,LEN($H85))=$H85))+SUMPRODUCT('[1]表三之三（其它收支录入表）'!E$6:E$52*(LEFT('[1]表三之三（其它收支录入表）'!$B$6:$B$52,LEN($H85))=$H85))</f>
        <v>0</v>
      </c>
      <c r="L85" s="23">
        <f>SUMPRODUCT('[1]表三之二（需明确收支对象级次的录入表）'!I$7:I$80*(LEFT('[1]表三之二（需明确收支对象级次的录入表）'!$B$7:$B$80,LEN($H85))=$H85))+SUMPRODUCT('[1]表三之三（其它收支录入表）'!F$6:F$52*(LEFT('[1]表三之三（其它收支录入表）'!$B$6:$B$52,LEN($H85))=$H85))</f>
        <v>0</v>
      </c>
      <c r="M85" s="31" t="str">
        <f t="shared" si="7"/>
        <v/>
      </c>
      <c r="N85" s="31" t="str">
        <f t="shared" si="8"/>
        <v/>
      </c>
    </row>
    <row r="86" s="1" customFormat="1" ht="16.5" customHeight="1" spans="1:14">
      <c r="A86" s="25" t="s">
        <v>190</v>
      </c>
      <c r="B86" s="26" t="s">
        <v>191</v>
      </c>
      <c r="C86" s="27">
        <f>SUMPRODUCT('[1]表三之二（需明确收支对象级次的录入表）'!D$7:D$80*(LEFT('[1]表三之二（需明确收支对象级次的录入表）'!$B$7:$B$80,LEN($A86))=$A86))+SUMPRODUCT('[1]表三之三（其它收支录入表）'!D$6:D$52*(LEFT('[1]表三之三（其它收支录入表）'!$B$6:$B$52,LEN($A86))=$A86))</f>
        <v>0</v>
      </c>
      <c r="D86" s="23">
        <f>SUMPRODUCT('[1]表三之二（需明确收支对象级次的录入表）'!E$7:E$80*(LEFT('[1]表三之二（需明确收支对象级次的录入表）'!$B$7:$B$80,LEN($A86))=$A86))+SUMPRODUCT('[1]表三之三（其它收支录入表）'!E$6:E$52*(LEFT('[1]表三之三（其它收支录入表）'!$B$6:$B$52,LEN($A86))=$A86))</f>
        <v>108287</v>
      </c>
      <c r="E86" s="23">
        <f>SUMPRODUCT('[1]表三之二（需明确收支对象级次的录入表）'!$I$7:$I$80*(LEFT('[1]表三之二（需明确收支对象级次的录入表）'!$B$7:$B$80,LEN($A86))=$A86))+SUMPRODUCT('[1]表三之三（其它收支录入表）'!F$6:F$52*(LEFT('[1]表三之三（其它收支录入表）'!$B$6:$B$52,LEN($A86))=$A86))</f>
        <v>0</v>
      </c>
      <c r="F86" s="24" t="str">
        <f t="shared" si="9"/>
        <v/>
      </c>
      <c r="G86" s="24">
        <f t="shared" si="10"/>
        <v>0</v>
      </c>
      <c r="H86" s="25" t="s">
        <v>192</v>
      </c>
      <c r="I86" s="21" t="s">
        <v>193</v>
      </c>
      <c r="J86" s="29">
        <f>SUMPRODUCT('[1]表三之二（需明确收支对象级次的录入表）'!D$7:D$80*(LEFT('[1]表三之二（需明确收支对象级次的录入表）'!$B$7:$B$80,LEN($H86))=$H86))+SUMPRODUCT('[1]表三之三（其它收支录入表）'!D$6:D$52*(LEFT('[1]表三之三（其它收支录入表）'!$B$6:$B$52,LEN($H86))=$H86))</f>
        <v>0</v>
      </c>
      <c r="K86" s="29">
        <f>SUMPRODUCT('[1]表三之二（需明确收支对象级次的录入表）'!E$7:E$80*(LEFT('[1]表三之二（需明确收支对象级次的录入表）'!$B$7:$B$80,LEN($H86))=$H86))+SUMPRODUCT('[1]表三之三（其它收支录入表）'!E$6:E$52*(LEFT('[1]表三之三（其它收支录入表）'!$B$6:$B$52,LEN($H86))=$H86))</f>
        <v>0</v>
      </c>
      <c r="L86" s="29">
        <f>SUMPRODUCT('[1]表三之二（需明确收支对象级次的录入表）'!I$7:I$80*(LEFT('[1]表三之二（需明确收支对象级次的录入表）'!$B$7:$B$80,LEN($H86))=$H86))+SUMPRODUCT('[1]表三之三（其它收支录入表）'!F$6:F$52*(LEFT('[1]表三之三（其它收支录入表）'!$B$6:$B$52,LEN($H86))=$H86))</f>
        <v>0</v>
      </c>
      <c r="M86" s="31" t="str">
        <f t="shared" si="7"/>
        <v/>
      </c>
      <c r="N86" s="31" t="str">
        <f t="shared" si="8"/>
        <v/>
      </c>
    </row>
    <row r="87" s="1" customFormat="1" ht="16.5" customHeight="1" spans="1:14">
      <c r="A87" s="25" t="s">
        <v>194</v>
      </c>
      <c r="B87" s="26" t="s">
        <v>195</v>
      </c>
      <c r="C87" s="29">
        <f>SUMPRODUCT('[1]表三之二（需明确收支对象级次的录入表）'!D$7:D$80*(LEFT('[1]表三之二（需明确收支对象级次的录入表）'!$B$7:$B$80,LEN($A87))=$A87))+SUMPRODUCT('[1]表三之三（其它收支录入表）'!D$6:D$52*(LEFT('[1]表三之三（其它收支录入表）'!$B$6:$B$52,LEN($A87))=$A87))</f>
        <v>0</v>
      </c>
      <c r="D87" s="29">
        <f>SUMPRODUCT('[1]表三之二（需明确收支对象级次的录入表）'!E$7:E$80*(LEFT('[1]表三之二（需明确收支对象级次的录入表）'!$B$7:$B$80,LEN($A87))=$A87))+SUMPRODUCT('[1]表三之三（其它收支录入表）'!E$6:E$52*(LEFT('[1]表三之三（其它收支录入表）'!$B$6:$B$52,LEN($A87))=$A87))</f>
        <v>108254</v>
      </c>
      <c r="E87" s="29">
        <f>SUMPRODUCT('[1]表三之二（需明确收支对象级次的录入表）'!$I$7:$I$80*(LEFT('[1]表三之二（需明确收支对象级次的录入表）'!$B$7:$B$80,LEN($A87))=$A87))+SUMPRODUCT('[1]表三之三（其它收支录入表）'!F$6:F$52*(LEFT('[1]表三之三（其它收支录入表）'!$B$6:$B$52,LEN($A87))=$A87))</f>
        <v>0</v>
      </c>
      <c r="F87" s="24" t="str">
        <f t="shared" si="9"/>
        <v/>
      </c>
      <c r="G87" s="24">
        <f t="shared" si="10"/>
        <v>0</v>
      </c>
      <c r="H87" s="25" t="s">
        <v>196</v>
      </c>
      <c r="I87" s="21" t="s">
        <v>197</v>
      </c>
      <c r="J87" s="29">
        <f>SUMPRODUCT('[1]表三之二（需明确收支对象级次的录入表）'!D$7:D$80*(LEFT('[1]表三之二（需明确收支对象级次的录入表）'!$B$7:$B$80,LEN($H87))=$H87))+SUMPRODUCT('[1]表三之三（其它收支录入表）'!D$6:D$52*(LEFT('[1]表三之三（其它收支录入表）'!$B$6:$B$52,LEN($H87))=$H87))</f>
        <v>0</v>
      </c>
      <c r="K87" s="29">
        <f>SUMPRODUCT('[1]表三之二（需明确收支对象级次的录入表）'!E$7:E$80*(LEFT('[1]表三之二（需明确收支对象级次的录入表）'!$B$7:$B$80,LEN($H87))=$H87))+SUMPRODUCT('[1]表三之三（其它收支录入表）'!E$6:E$52*(LEFT('[1]表三之三（其它收支录入表）'!$B$6:$B$52,LEN($H87))=$H87))</f>
        <v>0</v>
      </c>
      <c r="L87" s="29">
        <f>SUMPRODUCT('[1]表三之二（需明确收支对象级次的录入表）'!I$7:I$80*(LEFT('[1]表三之二（需明确收支对象级次的录入表）'!$B$7:$B$80,LEN($H87))=$H87))+SUMPRODUCT('[1]表三之三（其它收支录入表）'!F$6:F$52*(LEFT('[1]表三之三（其它收支录入表）'!$B$6:$B$52,LEN($H87))=$H87))</f>
        <v>0</v>
      </c>
      <c r="M87" s="31" t="str">
        <f t="shared" si="7"/>
        <v/>
      </c>
      <c r="N87" s="31" t="str">
        <f t="shared" si="8"/>
        <v/>
      </c>
    </row>
    <row r="88" s="1" customFormat="1" ht="16.5" customHeight="1" spans="1:14">
      <c r="A88" s="25" t="s">
        <v>198</v>
      </c>
      <c r="B88" s="26" t="s">
        <v>199</v>
      </c>
      <c r="C88" s="29">
        <f>SUMPRODUCT('[1]表三之二（需明确收支对象级次的录入表）'!D$7:D$80*(LEFT('[1]表三之二（需明确收支对象级次的录入表）'!$B$7:$B$80,LEN($A88))=$A88))+SUMPRODUCT('[1]表三之三（其它收支录入表）'!D$6:D$52*(LEFT('[1]表三之三（其它收支录入表）'!$B$6:$B$52,LEN($A88))=$A88))</f>
        <v>0</v>
      </c>
      <c r="D88" s="29">
        <f>SUMPRODUCT('[1]表三之二（需明确收支对象级次的录入表）'!E$7:E$80*(LEFT('[1]表三之二（需明确收支对象级次的录入表）'!$B$7:$B$80,LEN($A88))=$A88))+SUMPRODUCT('[1]表三之三（其它收支录入表）'!E$6:E$52*(LEFT('[1]表三之三（其它收支录入表）'!$B$6:$B$52,LEN($A88))=$A88))</f>
        <v>33</v>
      </c>
      <c r="E88" s="29">
        <f>SUMPRODUCT('[1]表三之二（需明确收支对象级次的录入表）'!$I$7:$I$80*(LEFT('[1]表三之二（需明确收支对象级次的录入表）'!$B$7:$B$80,LEN($A88))=$A88))+SUMPRODUCT('[1]表三之三（其它收支录入表）'!F$6:F$52*(LEFT('[1]表三之三（其它收支录入表）'!$B$6:$B$52,LEN($A88))=$A88))</f>
        <v>0</v>
      </c>
      <c r="F88" s="24" t="str">
        <f t="shared" si="9"/>
        <v/>
      </c>
      <c r="G88" s="24">
        <f t="shared" si="10"/>
        <v>0</v>
      </c>
      <c r="H88" s="25" t="s">
        <v>200</v>
      </c>
      <c r="I88" s="21" t="s">
        <v>201</v>
      </c>
      <c r="J88" s="29">
        <f>SUMPRODUCT('[1]表三之二（需明确收支对象级次的录入表）'!D$7:D$80*(LEFT('[1]表三之二（需明确收支对象级次的录入表）'!$B$7:$B$80,LEN($H88))=$H88))+SUMPRODUCT('[1]表三之三（其它收支录入表）'!D$6:D$52*(LEFT('[1]表三之三（其它收支录入表）'!$B$6:$B$52,LEN($H88))=$H88))</f>
        <v>0</v>
      </c>
      <c r="K88" s="29">
        <f>SUMPRODUCT('[1]表三之二（需明确收支对象级次的录入表）'!E$7:E$80*(LEFT('[1]表三之二（需明确收支对象级次的录入表）'!$B$7:$B$80,LEN($H88))=$H88))+SUMPRODUCT('[1]表三之三（其它收支录入表）'!E$6:E$52*(LEFT('[1]表三之三（其它收支录入表）'!$B$6:$B$52,LEN($H88))=$H88))</f>
        <v>0</v>
      </c>
      <c r="L88" s="29">
        <f>SUMPRODUCT('[1]表三之二（需明确收支对象级次的录入表）'!I$7:I$80*(LEFT('[1]表三之二（需明确收支对象级次的录入表）'!$B$7:$B$80,LEN($H88))=$H88))+SUMPRODUCT('[1]表三之三（其它收支录入表）'!F$6:F$52*(LEFT('[1]表三之三（其它收支录入表）'!$B$6:$B$52,LEN($H88))=$H88))</f>
        <v>0</v>
      </c>
      <c r="M88" s="31" t="str">
        <f t="shared" si="7"/>
        <v/>
      </c>
      <c r="N88" s="31" t="str">
        <f t="shared" si="8"/>
        <v/>
      </c>
    </row>
    <row r="89" s="1" customFormat="1" ht="16.5" customHeight="1" spans="1:14">
      <c r="A89" s="25" t="s">
        <v>202</v>
      </c>
      <c r="B89" s="26" t="s">
        <v>203</v>
      </c>
      <c r="C89" s="29">
        <f>SUMPRODUCT('[1]表三之二（需明确收支对象级次的录入表）'!D$7:D$80*(LEFT('[1]表三之二（需明确收支对象级次的录入表）'!$B$7:$B$80,LEN($A89))=$A89))+SUMPRODUCT('[1]表三之三（其它收支录入表）'!D$6:D$52*(LEFT('[1]表三之三（其它收支录入表）'!$B$6:$B$52,LEN($A89))=$A89))</f>
        <v>0</v>
      </c>
      <c r="D89" s="29">
        <f>SUMPRODUCT('[1]表三之二（需明确收支对象级次的录入表）'!E$7:E$80*(LEFT('[1]表三之二（需明确收支对象级次的录入表）'!$B$7:$B$80,LEN($A89))=$A89))+SUMPRODUCT('[1]表三之三（其它收支录入表）'!E$6:E$52*(LEFT('[1]表三之三（其它收支录入表）'!$B$6:$B$52,LEN($A89))=$A89))</f>
        <v>0</v>
      </c>
      <c r="E89" s="29">
        <f>SUMPRODUCT('[1]表三之二（需明确收支对象级次的录入表）'!$I$7:$I$80*(LEFT('[1]表三之二（需明确收支对象级次的录入表）'!$B$7:$B$80,LEN($A89))=$A89))+SUMPRODUCT('[1]表三之三（其它收支录入表）'!F$6:F$52*(LEFT('[1]表三之三（其它收支录入表）'!$B$6:$B$52,LEN($A89))=$A89))</f>
        <v>0</v>
      </c>
      <c r="F89" s="24" t="str">
        <f t="shared" si="9"/>
        <v/>
      </c>
      <c r="G89" s="24" t="str">
        <f t="shared" si="10"/>
        <v/>
      </c>
      <c r="H89" s="25" t="s">
        <v>204</v>
      </c>
      <c r="I89" s="21" t="s">
        <v>205</v>
      </c>
      <c r="J89" s="29">
        <f>SUMPRODUCT('[1]表三之二（需明确收支对象级次的录入表）'!D$7:D$80*(LEFT('[1]表三之二（需明确收支对象级次的录入表）'!$B$7:$B$80,LEN($H89))=$H89))+SUMPRODUCT('[1]表三之三（其它收支录入表）'!D$6:D$52*(LEFT('[1]表三之三（其它收支录入表）'!$B$6:$B$52,LEN($H89))=$H89))</f>
        <v>0</v>
      </c>
      <c r="K89" s="29">
        <f>SUMPRODUCT('[1]表三之二（需明确收支对象级次的录入表）'!E$7:E$80*(LEFT('[1]表三之二（需明确收支对象级次的录入表）'!$B$7:$B$80,LEN($H89))=$H89))+SUMPRODUCT('[1]表三之三（其它收支录入表）'!E$6:E$52*(LEFT('[1]表三之三（其它收支录入表）'!$B$6:$B$52,LEN($H89))=$H89))</f>
        <v>0</v>
      </c>
      <c r="L89" s="29">
        <f>SUMPRODUCT('[1]表三之二（需明确收支对象级次的录入表）'!I$7:I$80*(LEFT('[1]表三之二（需明确收支对象级次的录入表）'!$B$7:$B$80,LEN($H89))=$H89))+SUMPRODUCT('[1]表三之三（其它收支录入表）'!F$6:F$52*(LEFT('[1]表三之三（其它收支录入表）'!$B$6:$B$52,LEN($H89))=$H89))</f>
        <v>0</v>
      </c>
      <c r="M89" s="31" t="str">
        <f t="shared" si="7"/>
        <v/>
      </c>
      <c r="N89" s="31" t="str">
        <f t="shared" si="8"/>
        <v/>
      </c>
    </row>
    <row r="90" s="1" customFormat="1" ht="16.5" customHeight="1" spans="1:14">
      <c r="A90" s="25" t="s">
        <v>206</v>
      </c>
      <c r="B90" s="26" t="s">
        <v>207</v>
      </c>
      <c r="C90" s="27">
        <f>SUMPRODUCT('[1]表三之二（需明确收支对象级次的录入表）'!D$7:D$80*(LEFT('[1]表三之二（需明确收支对象级次的录入表）'!$B$7:$B$80,LEN($A90))=$A90))+SUMPRODUCT('[1]表三之三（其它收支录入表）'!D$6:D$52*(LEFT('[1]表三之三（其它收支录入表）'!$B$6:$B$52,LEN($A90))=$A90))</f>
        <v>0</v>
      </c>
      <c r="D90" s="23">
        <f>SUMPRODUCT('[1]表三之二（需明确收支对象级次的录入表）'!E$7:E$80*(LEFT('[1]表三之二（需明确收支对象级次的录入表）'!$B$7:$B$80,LEN($A90))=$A90))+SUMPRODUCT('[1]表三之三（其它收支录入表）'!E$6:E$52*(LEFT('[1]表三之三（其它收支录入表）'!$B$6:$B$52,LEN($A90))=$A90))</f>
        <v>36379</v>
      </c>
      <c r="E90" s="23">
        <f>SUMPRODUCT('[1]表三之二（需明确收支对象级次的录入表）'!$I$7:$I$80*(LEFT('[1]表三之二（需明确收支对象级次的录入表）'!$B$7:$B$80,LEN($A90))=$A90))+SUMPRODUCT('[1]表三之三（其它收支录入表）'!F$6:F$52*(LEFT('[1]表三之三（其它收支录入表）'!$B$6:$B$52,LEN($A90))=$A90))</f>
        <v>0</v>
      </c>
      <c r="F90" s="24" t="str">
        <f t="shared" si="9"/>
        <v/>
      </c>
      <c r="G90" s="24">
        <f t="shared" si="10"/>
        <v>0</v>
      </c>
      <c r="H90" s="25" t="s">
        <v>208</v>
      </c>
      <c r="I90" s="21" t="s">
        <v>209</v>
      </c>
      <c r="J90" s="29">
        <f>SUMPRODUCT('[1]表三之二（需明确收支对象级次的录入表）'!D$7:D$80*(LEFT('[1]表三之二（需明确收支对象级次的录入表）'!$B$7:$B$80,LEN($H90))=$H90))+SUMPRODUCT('[1]表三之三（其它收支录入表）'!D$6:D$52*(LEFT('[1]表三之三（其它收支录入表）'!$B$6:$B$52,LEN($H90))=$H90))</f>
        <v>0</v>
      </c>
      <c r="K90" s="29">
        <f>SUMPRODUCT('[1]表三之二（需明确收支对象级次的录入表）'!E$7:E$80*(LEFT('[1]表三之二（需明确收支对象级次的录入表）'!$B$7:$B$80,LEN($H90))=$H90))+SUMPRODUCT('[1]表三之三（其它收支录入表）'!E$6:E$52*(LEFT('[1]表三之三（其它收支录入表）'!$B$6:$B$52,LEN($H90))=$H90))</f>
        <v>25577</v>
      </c>
      <c r="L90" s="29">
        <f>SUMPRODUCT('[1]表三之二（需明确收支对象级次的录入表）'!I$7:I$80*(LEFT('[1]表三之二（需明确收支对象级次的录入表）'!$B$7:$B$80,LEN($H90))=$H90))+SUMPRODUCT('[1]表三之三（其它收支录入表）'!F$6:F$52*(LEFT('[1]表三之三（其它收支录入表）'!$B$6:$B$52,LEN($H90))=$H90))</f>
        <v>0</v>
      </c>
      <c r="M90" s="31" t="str">
        <f t="shared" si="7"/>
        <v/>
      </c>
      <c r="N90" s="31">
        <f t="shared" si="8"/>
        <v>0</v>
      </c>
    </row>
    <row r="91" s="1" customFormat="1" ht="16.5" customHeight="1" spans="1:14">
      <c r="A91" s="25" t="s">
        <v>210</v>
      </c>
      <c r="B91" s="26" t="s">
        <v>211</v>
      </c>
      <c r="C91" s="27">
        <f>SUMPRODUCT('[1]表三之二（需明确收支对象级次的录入表）'!D$7:D$80*(LEFT('[1]表三之二（需明确收支对象级次的录入表）'!$B$7:$B$80,LEN($A91))=$A91))+SUMPRODUCT('[1]表三之三（其它收支录入表）'!D$6:D$52*(LEFT('[1]表三之三（其它收支录入表）'!$B$6:$B$52,LEN($A91))=$A91))</f>
        <v>0</v>
      </c>
      <c r="D91" s="23">
        <f>SUMPRODUCT('[1]表三之二（需明确收支对象级次的录入表）'!E$7:E$80*(LEFT('[1]表三之二（需明确收支对象级次的录入表）'!$B$7:$B$80,LEN($A91))=$A91))+SUMPRODUCT('[1]表三之三（其它收支录入表）'!E$6:E$52*(LEFT('[1]表三之三（其它收支录入表）'!$B$6:$B$52,LEN($A91))=$A91))</f>
        <v>36379</v>
      </c>
      <c r="E91" s="23">
        <f>SUMPRODUCT('[1]表三之二（需明确收支对象级次的录入表）'!$I$7:$I$80*(LEFT('[1]表三之二（需明确收支对象级次的录入表）'!$B$7:$B$80,LEN($A91))=$A91))+SUMPRODUCT('[1]表三之三（其它收支录入表）'!F$6:F$52*(LEFT('[1]表三之三（其它收支录入表）'!$B$6:$B$52,LEN($A91))=$A91))</f>
        <v>0</v>
      </c>
      <c r="F91" s="24" t="str">
        <f t="shared" si="9"/>
        <v/>
      </c>
      <c r="G91" s="24">
        <f t="shared" si="10"/>
        <v>0</v>
      </c>
      <c r="H91" s="25" t="s">
        <v>212</v>
      </c>
      <c r="I91" s="21" t="s">
        <v>213</v>
      </c>
      <c r="J91" s="29">
        <f>SUMPRODUCT('[1]表三之二（需明确收支对象级次的录入表）'!D$7:D$80*(LEFT('[1]表三之二（需明确收支对象级次的录入表）'!$B$7:$B$80,LEN($H91))=$H91))+SUMPRODUCT('[1]表三之三（其它收支录入表）'!D$6:D$52*(LEFT('[1]表三之三（其它收支录入表）'!$B$6:$B$52,LEN($H91))=$H91))</f>
        <v>0</v>
      </c>
      <c r="K91" s="29">
        <f>SUMPRODUCT('[1]表三之二（需明确收支对象级次的录入表）'!E$7:E$80*(LEFT('[1]表三之二（需明确收支对象级次的录入表）'!$B$7:$B$80,LEN($H91))=$H91))+SUMPRODUCT('[1]表三之三（其它收支录入表）'!E$6:E$52*(LEFT('[1]表三之三（其它收支录入表）'!$B$6:$B$52,LEN($H91))=$H91))</f>
        <v>0</v>
      </c>
      <c r="L91" s="29">
        <f>SUMPRODUCT('[1]表三之二（需明确收支对象级次的录入表）'!I$7:I$80*(LEFT('[1]表三之二（需明确收支对象级次的录入表）'!$B$7:$B$80,LEN($H91))=$H91))+SUMPRODUCT('[1]表三之三（其它收支录入表）'!F$6:F$52*(LEFT('[1]表三之三（其它收支录入表）'!$B$6:$B$52,LEN($H91))=$H91))</f>
        <v>0</v>
      </c>
      <c r="M91" s="31" t="str">
        <f t="shared" si="7"/>
        <v/>
      </c>
      <c r="N91" s="31" t="str">
        <f t="shared" si="8"/>
        <v/>
      </c>
    </row>
    <row r="92" s="1" customFormat="1" ht="16.5" customHeight="1" spans="1:14">
      <c r="A92" s="25" t="s">
        <v>214</v>
      </c>
      <c r="B92" s="26" t="s">
        <v>215</v>
      </c>
      <c r="C92" s="29">
        <f>SUMPRODUCT('[1]表三之二（需明确收支对象级次的录入表）'!D$7:D$80*(LEFT('[1]表三之二（需明确收支对象级次的录入表）'!$B$7:$B$80,LEN($A92))=$A92))+SUMPRODUCT('[1]表三之三（其它收支录入表）'!D$6:D$52*(LEFT('[1]表三之三（其它收支录入表）'!$B$6:$B$52,LEN($A92))=$A92))</f>
        <v>0</v>
      </c>
      <c r="D92" s="29">
        <f>SUMPRODUCT('[1]表三之二（需明确收支对象级次的录入表）'!E$7:E$80*(LEFT('[1]表三之二（需明确收支对象级次的录入表）'!$B$7:$B$80,LEN($A92))=$A92))+SUMPRODUCT('[1]表三之三（其它收支录入表）'!E$6:E$52*(LEFT('[1]表三之三（其它收支录入表）'!$B$6:$B$52,LEN($A92))=$A92))</f>
        <v>36379</v>
      </c>
      <c r="E92" s="29">
        <f>SUMPRODUCT('[1]表三之二（需明确收支对象级次的录入表）'!$I$7:$I$80*(LEFT('[1]表三之二（需明确收支对象级次的录入表）'!$B$7:$B$80,LEN($A92))=$A92))+SUMPRODUCT('[1]表三之三（其它收支录入表）'!F$6:F$52*(LEFT('[1]表三之三（其它收支录入表）'!$B$6:$B$52,LEN($A92))=$A92))</f>
        <v>0</v>
      </c>
      <c r="F92" s="24" t="str">
        <f t="shared" si="9"/>
        <v/>
      </c>
      <c r="G92" s="24">
        <f t="shared" si="10"/>
        <v>0</v>
      </c>
      <c r="H92" s="25" t="s">
        <v>216</v>
      </c>
      <c r="I92" s="21" t="s">
        <v>217</v>
      </c>
      <c r="J92" s="27">
        <f>SUMPRODUCT('[1]表三之二（需明确收支对象级次的录入表）'!D$7:D$80*(LEFT('[1]表三之二（需明确收支对象级次的录入表）'!$B$7:$B$80,LEN($H92))=$H92))+SUMPRODUCT('[1]表三之三（其它收支录入表）'!D$6:D$52*(LEFT('[1]表三之三（其它收支录入表）'!$B$6:$B$52,LEN($H92))=$H92))</f>
        <v>0</v>
      </c>
      <c r="K92" s="23">
        <f>SUMPRODUCT('[1]表三之二（需明确收支对象级次的录入表）'!E$7:E$80*(LEFT('[1]表三之二（需明确收支对象级次的录入表）'!$B$7:$B$80,LEN($H92))=$H92))+SUMPRODUCT('[1]表三之三（其它收支录入表）'!E$6:E$52*(LEFT('[1]表三之三（其它收支录入表）'!$B$6:$B$52,LEN($H92))=$H92))</f>
        <v>0</v>
      </c>
      <c r="L92" s="23">
        <f>SUMPRODUCT('[1]表三之二（需明确收支对象级次的录入表）'!I$7:I$80*(LEFT('[1]表三之二（需明确收支对象级次的录入表）'!$B$7:$B$80,LEN($H92))=$H92))+SUMPRODUCT('[1]表三之三（其它收支录入表）'!F$6:F$52*(LEFT('[1]表三之三（其它收支录入表）'!$B$6:$B$52,LEN($H92))=$H92))</f>
        <v>0</v>
      </c>
      <c r="M92" s="31" t="str">
        <f t="shared" si="7"/>
        <v/>
      </c>
      <c r="N92" s="31" t="str">
        <f t="shared" si="8"/>
        <v/>
      </c>
    </row>
    <row r="93" s="1" customFormat="1" ht="16.5" customHeight="1" spans="1:14">
      <c r="A93" s="25" t="s">
        <v>218</v>
      </c>
      <c r="B93" s="26" t="s">
        <v>219</v>
      </c>
      <c r="C93" s="29">
        <f>SUMPRODUCT('[1]表三之二（需明确收支对象级次的录入表）'!D$7:D$80*(LEFT('[1]表三之二（需明确收支对象级次的录入表）'!$B$7:$B$80,LEN($A93))=$A93))+SUMPRODUCT('[1]表三之三（其它收支录入表）'!D$6:D$52*(LEFT('[1]表三之三（其它收支录入表）'!$B$6:$B$52,LEN($A93))=$A93))</f>
        <v>0</v>
      </c>
      <c r="D93" s="29">
        <f>SUMPRODUCT('[1]表三之二（需明确收支对象级次的录入表）'!E$7:E$80*(LEFT('[1]表三之二（需明确收支对象级次的录入表）'!$B$7:$B$80,LEN($A93))=$A93))+SUMPRODUCT('[1]表三之三（其它收支录入表）'!E$6:E$52*(LEFT('[1]表三之三（其它收支录入表）'!$B$6:$B$52,LEN($A93))=$A93))</f>
        <v>0</v>
      </c>
      <c r="E93" s="29">
        <f>SUMPRODUCT('[1]表三之二（需明确收支对象级次的录入表）'!$I$7:$I$80*(LEFT('[1]表三之二（需明确收支对象级次的录入表）'!$B$7:$B$80,LEN($A93))=$A93))+SUMPRODUCT('[1]表三之三（其它收支录入表）'!F$6:F$52*(LEFT('[1]表三之三（其它收支录入表）'!$B$6:$B$52,LEN($A93))=$A93))</f>
        <v>0</v>
      </c>
      <c r="F93" s="24" t="str">
        <f t="shared" si="9"/>
        <v/>
      </c>
      <c r="G93" s="24" t="str">
        <f t="shared" si="10"/>
        <v/>
      </c>
      <c r="H93" s="25" t="s">
        <v>220</v>
      </c>
      <c r="I93" s="21" t="s">
        <v>221</v>
      </c>
      <c r="J93" s="29">
        <f>SUMPRODUCT('[1]表三之二（需明确收支对象级次的录入表）'!D$7:D$80*(LEFT('[1]表三之二（需明确收支对象级次的录入表）'!$B$7:$B$80,LEN($H93))=$H93))+SUMPRODUCT('[1]表三之三（其它收支录入表）'!D$6:D$52*(LEFT('[1]表三之三（其它收支录入表）'!$B$6:$B$52,LEN($H93))=$H93))</f>
        <v>0</v>
      </c>
      <c r="K93" s="29">
        <f>SUMPRODUCT('[1]表三之二（需明确收支对象级次的录入表）'!E$7:E$80*(LEFT('[1]表三之二（需明确收支对象级次的录入表）'!$B$7:$B$80,LEN($H93))=$H93))+SUMPRODUCT('[1]表三之三（其它收支录入表）'!E$6:E$52*(LEFT('[1]表三之三（其它收支录入表）'!$B$6:$B$52,LEN($H93))=$H93))</f>
        <v>0</v>
      </c>
      <c r="L93" s="29">
        <f>SUMPRODUCT('[1]表三之二（需明确收支对象级次的录入表）'!I$7:I$80*(LEFT('[1]表三之二（需明确收支对象级次的录入表）'!$B$7:$B$80,LEN($H93))=$H93))+SUMPRODUCT('[1]表三之三（其它收支录入表）'!F$6:F$52*(LEFT('[1]表三之三（其它收支录入表）'!$B$6:$B$52,LEN($H93))=$H93))</f>
        <v>0</v>
      </c>
      <c r="M93" s="31" t="str">
        <f t="shared" si="7"/>
        <v/>
      </c>
      <c r="N93" s="31" t="str">
        <f t="shared" si="8"/>
        <v/>
      </c>
    </row>
    <row r="94" s="1" customFormat="1" ht="16.5" customHeight="1" spans="1:14">
      <c r="A94" s="25" t="s">
        <v>222</v>
      </c>
      <c r="B94" s="26" t="s">
        <v>223</v>
      </c>
      <c r="C94" s="29">
        <f>SUMPRODUCT('[1]表三之二（需明确收支对象级次的录入表）'!D$7:D$80*(LEFT('[1]表三之二（需明确收支对象级次的录入表）'!$B$7:$B$80,LEN($A94))=$A94))+SUMPRODUCT('[1]表三之三（其它收支录入表）'!D$6:D$52*(LEFT('[1]表三之三（其它收支录入表）'!$B$6:$B$52,LEN($A94))=$A94))</f>
        <v>0</v>
      </c>
      <c r="D94" s="29">
        <f>SUMPRODUCT('[1]表三之二（需明确收支对象级次的录入表）'!E$7:E$80*(LEFT('[1]表三之二（需明确收支对象级次的录入表）'!$B$7:$B$80,LEN($A94))=$A94))+SUMPRODUCT('[1]表三之三（其它收支录入表）'!E$6:E$52*(LEFT('[1]表三之三（其它收支录入表）'!$B$6:$B$52,LEN($A94))=$A94))</f>
        <v>0</v>
      </c>
      <c r="E94" s="29">
        <f>SUMPRODUCT('[1]表三之二（需明确收支对象级次的录入表）'!$I$7:$I$80*(LEFT('[1]表三之二（需明确收支对象级次的录入表）'!$B$7:$B$80,LEN($A94))=$A94))+SUMPRODUCT('[1]表三之三（其它收支录入表）'!F$6:F$52*(LEFT('[1]表三之三（其它收支录入表）'!$B$6:$B$52,LEN($A94))=$A94))</f>
        <v>0</v>
      </c>
      <c r="F94" s="24" t="str">
        <f t="shared" si="9"/>
        <v/>
      </c>
      <c r="G94" s="24" t="str">
        <f t="shared" si="10"/>
        <v/>
      </c>
      <c r="H94" s="25" t="s">
        <v>224</v>
      </c>
      <c r="I94" s="21" t="s">
        <v>225</v>
      </c>
      <c r="J94" s="29">
        <f>SUMPRODUCT('[1]表三之二（需明确收支对象级次的录入表）'!D$7:D$80*(LEFT('[1]表三之二（需明确收支对象级次的录入表）'!$B$7:$B$80,LEN($H94))=$H94))+SUMPRODUCT('[1]表三之三（其它收支录入表）'!D$6:D$52*(LEFT('[1]表三之三（其它收支录入表）'!$B$6:$B$52,LEN($H94))=$H94))</f>
        <v>0</v>
      </c>
      <c r="K94" s="29">
        <f>SUMPRODUCT('[1]表三之二（需明确收支对象级次的录入表）'!E$7:E$80*(LEFT('[1]表三之二（需明确收支对象级次的录入表）'!$B$7:$B$80,LEN($H94))=$H94))+SUMPRODUCT('[1]表三之三（其它收支录入表）'!E$6:E$52*(LEFT('[1]表三之三（其它收支录入表）'!$B$6:$B$52,LEN($H94))=$H94))</f>
        <v>0</v>
      </c>
      <c r="L94" s="29">
        <f>SUMPRODUCT('[1]表三之二（需明确收支对象级次的录入表）'!I$7:I$80*(LEFT('[1]表三之二（需明确收支对象级次的录入表）'!$B$7:$B$80,LEN($H94))=$H94))+SUMPRODUCT('[1]表三之三（其它收支录入表）'!F$6:F$52*(LEFT('[1]表三之三（其它收支录入表）'!$B$6:$B$52,LEN($H94))=$H94))</f>
        <v>0</v>
      </c>
      <c r="M94" s="31" t="str">
        <f t="shared" si="7"/>
        <v/>
      </c>
      <c r="N94" s="31" t="str">
        <f t="shared" si="8"/>
        <v/>
      </c>
    </row>
    <row r="95" s="1" customFormat="1" ht="16.5" customHeight="1" spans="1:14">
      <c r="A95" s="25" t="s">
        <v>226</v>
      </c>
      <c r="B95" s="26" t="s">
        <v>227</v>
      </c>
      <c r="C95" s="29">
        <f>SUMPRODUCT('[1]表三之二（需明确收支对象级次的录入表）'!D$7:D$80*(LEFT('[1]表三之二（需明确收支对象级次的录入表）'!$B$7:$B$80,LEN($A95))=$A95))+SUMPRODUCT('[1]表三之三（其它收支录入表）'!D$6:D$52*(LEFT('[1]表三之三（其它收支录入表）'!$B$6:$B$52,LEN($A95))=$A95))</f>
        <v>0</v>
      </c>
      <c r="D95" s="29">
        <f>SUMPRODUCT('[1]表三之二（需明确收支对象级次的录入表）'!E$7:E$80*(LEFT('[1]表三之二（需明确收支对象级次的录入表）'!$B$7:$B$80,LEN($A95))=$A95))+SUMPRODUCT('[1]表三之三（其它收支录入表）'!E$6:E$52*(LEFT('[1]表三之三（其它收支录入表）'!$B$6:$B$52,LEN($A95))=$A95))</f>
        <v>0</v>
      </c>
      <c r="E95" s="29">
        <f>SUMPRODUCT('[1]表三之二（需明确收支对象级次的录入表）'!$I$7:$I$80*(LEFT('[1]表三之二（需明确收支对象级次的录入表）'!$B$7:$B$80,LEN($A95))=$A95))+SUMPRODUCT('[1]表三之三（其它收支录入表）'!F$6:F$52*(LEFT('[1]表三之三（其它收支录入表）'!$B$6:$B$52,LEN($A95))=$A95))</f>
        <v>0</v>
      </c>
      <c r="F95" s="24" t="str">
        <f t="shared" si="9"/>
        <v/>
      </c>
      <c r="G95" s="24" t="str">
        <f t="shared" si="10"/>
        <v/>
      </c>
      <c r="H95" s="25" t="s">
        <v>228</v>
      </c>
      <c r="I95" s="21" t="s">
        <v>229</v>
      </c>
      <c r="J95" s="29">
        <f>SUMPRODUCT('[1]表三之二（需明确收支对象级次的录入表）'!D$7:D$80*(LEFT('[1]表三之二（需明确收支对象级次的录入表）'!$B$7:$B$80,LEN($H95))=$H95))+SUMPRODUCT('[1]表三之三（其它收支录入表）'!D$6:D$52*(LEFT('[1]表三之三（其它收支录入表）'!$B$6:$B$52,LEN($H95))=$H95))</f>
        <v>0</v>
      </c>
      <c r="K95" s="29">
        <f>SUMPRODUCT('[1]表三之二（需明确收支对象级次的录入表）'!E$7:E$80*(LEFT('[1]表三之二（需明确收支对象级次的录入表）'!$B$7:$B$80,LEN($H95))=$H95))+SUMPRODUCT('[1]表三之三（其它收支录入表）'!E$6:E$52*(LEFT('[1]表三之三（其它收支录入表）'!$B$6:$B$52,LEN($H95))=$H95))</f>
        <v>0</v>
      </c>
      <c r="L95" s="29">
        <f>SUMPRODUCT('[1]表三之二（需明确收支对象级次的录入表）'!I$7:I$80*(LEFT('[1]表三之二（需明确收支对象级次的录入表）'!$B$7:$B$80,LEN($H95))=$H95))+SUMPRODUCT('[1]表三之三（其它收支录入表）'!F$6:F$52*(LEFT('[1]表三之三（其它收支录入表）'!$B$6:$B$52,LEN($H95))=$H95))</f>
        <v>0</v>
      </c>
      <c r="M95" s="31" t="str">
        <f t="shared" si="7"/>
        <v/>
      </c>
      <c r="N95" s="31" t="str">
        <f t="shared" si="8"/>
        <v/>
      </c>
    </row>
    <row r="96" s="1" customFormat="1" ht="16.5" customHeight="1" spans="1:14">
      <c r="A96" s="25" t="s">
        <v>230</v>
      </c>
      <c r="B96" s="26" t="s">
        <v>231</v>
      </c>
      <c r="C96" s="29">
        <f>SUMPRODUCT('[1]表三之二（需明确收支对象级次的录入表）'!D$7:D$80*(LEFT('[1]表三之二（需明确收支对象级次的录入表）'!$B$7:$B$80,LEN($A96))=$A96))+SUMPRODUCT('[1]表三之三（其它收支录入表）'!D$6:D$52*(LEFT('[1]表三之三（其它收支录入表）'!$B$6:$B$52,LEN($A96))=$A96))</f>
        <v>0</v>
      </c>
      <c r="D96" s="29">
        <f>SUMPRODUCT('[1]表三之二（需明确收支对象级次的录入表）'!E$7:E$80*(LEFT('[1]表三之二（需明确收支对象级次的录入表）'!$B$7:$B$80,LEN($A96))=$A96))+SUMPRODUCT('[1]表三之三（其它收支录入表）'!E$6:E$52*(LEFT('[1]表三之三（其它收支录入表）'!$B$6:$B$52,LEN($A96))=$A96))</f>
        <v>28657</v>
      </c>
      <c r="E96" s="29">
        <f>SUMPRODUCT('[1]表三之二（需明确收支对象级次的录入表）'!$I$7:$I$80*(LEFT('[1]表三之二（需明确收支对象级次的录入表）'!$B$7:$B$80,LEN($A96))=$A96))+SUMPRODUCT('[1]表三之三（其它收支录入表）'!F$6:F$52*(LEFT('[1]表三之三（其它收支录入表）'!$B$6:$B$52,LEN($A96))=$A96))</f>
        <v>0</v>
      </c>
      <c r="F96" s="24" t="str">
        <f t="shared" si="9"/>
        <v/>
      </c>
      <c r="G96" s="24">
        <f t="shared" si="10"/>
        <v>0</v>
      </c>
      <c r="H96" s="25" t="s">
        <v>232</v>
      </c>
      <c r="I96" s="21" t="s">
        <v>233</v>
      </c>
      <c r="J96" s="29">
        <f>SUMPRODUCT('[1]表三之二（需明确收支对象级次的录入表）'!D$7:D$80*(LEFT('[1]表三之二（需明确收支对象级次的录入表）'!$B$7:$B$80,LEN($H96))=$H96))+SUMPRODUCT('[1]表三之三（其它收支录入表）'!D$6:D$52*(LEFT('[1]表三之三（其它收支录入表）'!$B$6:$B$52,LEN($H96))=$H96))</f>
        <v>0</v>
      </c>
      <c r="K96" s="29">
        <f>SUMPRODUCT('[1]表三之二（需明确收支对象级次的录入表）'!E$7:E$80*(LEFT('[1]表三之二（需明确收支对象级次的录入表）'!$B$7:$B$80,LEN($H96))=$H96))+SUMPRODUCT('[1]表三之三（其它收支录入表）'!E$6:E$52*(LEFT('[1]表三之三（其它收支录入表）'!$B$6:$B$52,LEN($H96))=$H96))</f>
        <v>0</v>
      </c>
      <c r="L96" s="29">
        <f>SUMPRODUCT('[1]表三之二（需明确收支对象级次的录入表）'!I$7:I$80*(LEFT('[1]表三之二（需明确收支对象级次的录入表）'!$B$7:$B$80,LEN($H96))=$H96))+SUMPRODUCT('[1]表三之三（其它收支录入表）'!F$6:F$52*(LEFT('[1]表三之三（其它收支录入表）'!$B$6:$B$52,LEN($H96))=$H96))</f>
        <v>0</v>
      </c>
      <c r="M96" s="31" t="str">
        <f t="shared" si="7"/>
        <v/>
      </c>
      <c r="N96" s="31" t="str">
        <f t="shared" si="8"/>
        <v/>
      </c>
    </row>
    <row r="97" s="1" customFormat="1" ht="16.5" customHeight="1" spans="1:14">
      <c r="A97" s="25" t="s">
        <v>234</v>
      </c>
      <c r="B97" s="26" t="s">
        <v>235</v>
      </c>
      <c r="C97" s="27">
        <f>SUMPRODUCT('[1]表三之二（需明确收支对象级次的录入表）'!D$7:D$80*(LEFT('[1]表三之二（需明确收支对象级次的录入表）'!$B$7:$B$80,LEN($A97))=$A97))+SUMPRODUCT('[1]表三之三（其它收支录入表）'!D$6:D$52*(LEFT('[1]表三之三（其它收支录入表）'!$B$6:$B$52,LEN($A97))=$A97))</f>
        <v>0</v>
      </c>
      <c r="D97" s="23">
        <f>SUMPRODUCT('[1]表三之二（需明确收支对象级次的录入表）'!E$7:E$80*(LEFT('[1]表三之二（需明确收支对象级次的录入表）'!$B$7:$B$80,LEN($A97))=$A97))+SUMPRODUCT('[1]表三之三（其它收支录入表）'!E$6:E$52*(LEFT('[1]表三之三（其它收支录入表）'!$B$6:$B$52,LEN($A97))=$A97))</f>
        <v>0</v>
      </c>
      <c r="E97" s="23">
        <f>SUMPRODUCT('[1]表三之二（需明确收支对象级次的录入表）'!$I$7:$I$80*(LEFT('[1]表三之二（需明确收支对象级次的录入表）'!$B$7:$B$80,LEN($A97))=$A97))+SUMPRODUCT('[1]表三之三（其它收支录入表）'!F$6:F$52*(LEFT('[1]表三之三（其它收支录入表）'!$B$6:$B$52,LEN($A97))=$A97))</f>
        <v>0</v>
      </c>
      <c r="F97" s="24" t="str">
        <f t="shared" si="9"/>
        <v/>
      </c>
      <c r="G97" s="24" t="str">
        <f t="shared" si="10"/>
        <v/>
      </c>
      <c r="H97" s="25"/>
      <c r="I97" s="21"/>
      <c r="J97" s="32"/>
      <c r="K97" s="33"/>
      <c r="L97" s="33"/>
      <c r="M97" s="34"/>
      <c r="N97" s="34"/>
    </row>
    <row r="98" s="1" customFormat="1" ht="16.5" customHeight="1" spans="1:14">
      <c r="A98" s="25" t="s">
        <v>236</v>
      </c>
      <c r="B98" s="26" t="s">
        <v>237</v>
      </c>
      <c r="C98" s="29">
        <f>SUMPRODUCT('[1]表三之二（需明确收支对象级次的录入表）'!D$7:D$80*(LEFT('[1]表三之二（需明确收支对象级次的录入表）'!$B$7:$B$80,LEN($A98))=$A98))+SUMPRODUCT('[1]表三之三（其它收支录入表）'!D$6:D$52*(LEFT('[1]表三之三（其它收支录入表）'!$B$6:$B$52,LEN($A98))=$A98))</f>
        <v>0</v>
      </c>
      <c r="D98" s="29">
        <f>SUMPRODUCT('[1]表三之二（需明确收支对象级次的录入表）'!E$7:E$80*(LEFT('[1]表三之二（需明确收支对象级次的录入表）'!$B$7:$B$80,LEN($A98))=$A98))+SUMPRODUCT('[1]表三之三（其它收支录入表）'!E$6:E$52*(LEFT('[1]表三之三（其它收支录入表）'!$B$6:$B$52,LEN($A98))=$A98))</f>
        <v>0</v>
      </c>
      <c r="E98" s="29">
        <f>SUMPRODUCT('[1]表三之二（需明确收支对象级次的录入表）'!$I$7:$I$80*(LEFT('[1]表三之二（需明确收支对象级次的录入表）'!$B$7:$B$80,LEN($A98))=$A98))+SUMPRODUCT('[1]表三之三（其它收支录入表）'!F$6:F$52*(LEFT('[1]表三之三（其它收支录入表）'!$B$6:$B$52,LEN($A98))=$A98))</f>
        <v>0</v>
      </c>
      <c r="F98" s="24" t="str">
        <f t="shared" si="9"/>
        <v/>
      </c>
      <c r="G98" s="24" t="str">
        <f t="shared" si="10"/>
        <v/>
      </c>
      <c r="H98" s="25"/>
      <c r="I98" s="21"/>
      <c r="J98" s="32"/>
      <c r="K98" s="33"/>
      <c r="L98" s="33"/>
      <c r="M98" s="34"/>
      <c r="N98" s="34"/>
    </row>
    <row r="99" s="1" customFormat="1" ht="16.5" customHeight="1" spans="1:14">
      <c r="A99" s="25" t="s">
        <v>238</v>
      </c>
      <c r="B99" s="26" t="s">
        <v>239</v>
      </c>
      <c r="C99" s="29">
        <f>SUMPRODUCT('[1]表三之二（需明确收支对象级次的录入表）'!D$7:D$80*(LEFT('[1]表三之二（需明确收支对象级次的录入表）'!$B$7:$B$80,LEN($A99))=$A99))+SUMPRODUCT('[1]表三之三（其它收支录入表）'!D$6:D$52*(LEFT('[1]表三之三（其它收支录入表）'!$B$6:$B$52,LEN($A99))=$A99))</f>
        <v>0</v>
      </c>
      <c r="D99" s="29">
        <f>SUMPRODUCT('[1]表三之二（需明确收支对象级次的录入表）'!E$7:E$80*(LEFT('[1]表三之二（需明确收支对象级次的录入表）'!$B$7:$B$80,LEN($A99))=$A99))+SUMPRODUCT('[1]表三之三（其它收支录入表）'!E$6:E$52*(LEFT('[1]表三之三（其它收支录入表）'!$B$6:$B$52,LEN($A99))=$A99))</f>
        <v>0</v>
      </c>
      <c r="E99" s="29">
        <f>SUMPRODUCT('[1]表三之二（需明确收支对象级次的录入表）'!$I$7:$I$80*(LEFT('[1]表三之二（需明确收支对象级次的录入表）'!$B$7:$B$80,LEN($A99))=$A99))+SUMPRODUCT('[1]表三之三（其它收支录入表）'!F$6:F$52*(LEFT('[1]表三之三（其它收支录入表）'!$B$6:$B$52,LEN($A99))=$A99))</f>
        <v>0</v>
      </c>
      <c r="F99" s="24" t="str">
        <f t="shared" si="9"/>
        <v/>
      </c>
      <c r="G99" s="24" t="str">
        <f t="shared" si="10"/>
        <v/>
      </c>
      <c r="H99" s="25"/>
      <c r="I99" s="21"/>
      <c r="J99" s="32"/>
      <c r="K99" s="33"/>
      <c r="L99" s="33"/>
      <c r="M99" s="34"/>
      <c r="N99" s="34"/>
    </row>
    <row r="100" s="1" customFormat="1" ht="16.5" customHeight="1" spans="1:14">
      <c r="A100" s="25" t="s">
        <v>240</v>
      </c>
      <c r="B100" s="26" t="s">
        <v>241</v>
      </c>
      <c r="C100" s="29">
        <f>SUMPRODUCT('[1]表三之二（需明确收支对象级次的录入表）'!D$7:D$80*(LEFT('[1]表三之二（需明确收支对象级次的录入表）'!$B$7:$B$80,LEN($A100))=$A100))+SUMPRODUCT('[1]表三之三（其它收支录入表）'!D$6:D$52*(LEFT('[1]表三之三（其它收支录入表）'!$B$6:$B$52,LEN($A100))=$A100))</f>
        <v>0</v>
      </c>
      <c r="D100" s="29">
        <f>SUMPRODUCT('[1]表三之二（需明确收支对象级次的录入表）'!E$7:E$80*(LEFT('[1]表三之二（需明确收支对象级次的录入表）'!$B$7:$B$80,LEN($A100))=$A100))+SUMPRODUCT('[1]表三之三（其它收支录入表）'!E$6:E$52*(LEFT('[1]表三之三（其它收支录入表）'!$B$6:$B$52,LEN($A100))=$A100))</f>
        <v>0</v>
      </c>
      <c r="E100" s="29">
        <f>SUMPRODUCT('[1]表三之二（需明确收支对象级次的录入表）'!$I$7:$I$80*(LEFT('[1]表三之二（需明确收支对象级次的录入表）'!$B$7:$B$80,LEN($A100))=$A100))+SUMPRODUCT('[1]表三之三（其它收支录入表）'!F$6:F$52*(LEFT('[1]表三之三（其它收支录入表）'!$B$6:$B$52,LEN($A100))=$A100))</f>
        <v>0</v>
      </c>
      <c r="F100" s="24" t="str">
        <f t="shared" si="9"/>
        <v/>
      </c>
      <c r="G100" s="24" t="str">
        <f t="shared" si="10"/>
        <v/>
      </c>
      <c r="H100" s="25"/>
      <c r="I100" s="21"/>
      <c r="J100" s="32"/>
      <c r="K100" s="33"/>
      <c r="L100" s="33"/>
      <c r="M100" s="34"/>
      <c r="N100" s="34"/>
    </row>
    <row r="101" s="1" customFormat="1" ht="16.5" customHeight="1" spans="1:14">
      <c r="A101" s="25" t="s">
        <v>242</v>
      </c>
      <c r="B101" s="26" t="s">
        <v>243</v>
      </c>
      <c r="C101" s="29">
        <f>SUMPRODUCT('[1]表三之二（需明确收支对象级次的录入表）'!D$7:D$80*(LEFT('[1]表三之二（需明确收支对象级次的录入表）'!$B$7:$B$80,LEN($A101))=$A101))+SUMPRODUCT('[1]表三之三（其它收支录入表）'!D$6:D$52*(LEFT('[1]表三之三（其它收支录入表）'!$B$6:$B$52,LEN($A101))=$A101))</f>
        <v>0</v>
      </c>
      <c r="D101" s="29">
        <f>SUMPRODUCT('[1]表三之二（需明确收支对象级次的录入表）'!E$7:E$80*(LEFT('[1]表三之二（需明确收支对象级次的录入表）'!$B$7:$B$80,LEN($A101))=$A101))+SUMPRODUCT('[1]表三之三（其它收支录入表）'!E$6:E$52*(LEFT('[1]表三之三（其它收支录入表）'!$B$6:$B$52,LEN($A101))=$A101))</f>
        <v>0</v>
      </c>
      <c r="E101" s="29">
        <f>SUMPRODUCT('[1]表三之二（需明确收支对象级次的录入表）'!$I$7:$I$80*(LEFT('[1]表三之二（需明确收支对象级次的录入表）'!$B$7:$B$80,LEN($A101))=$A101))+SUMPRODUCT('[1]表三之三（其它收支录入表）'!F$6:F$52*(LEFT('[1]表三之三（其它收支录入表）'!$B$6:$B$52,LEN($A101))=$A101))</f>
        <v>0</v>
      </c>
      <c r="F101" s="24" t="str">
        <f t="shared" si="9"/>
        <v/>
      </c>
      <c r="G101" s="24" t="str">
        <f t="shared" si="10"/>
        <v/>
      </c>
      <c r="H101" s="25"/>
      <c r="I101" s="21"/>
      <c r="J101" s="32"/>
      <c r="K101" s="33"/>
      <c r="L101" s="33"/>
      <c r="M101" s="34"/>
      <c r="N101" s="34"/>
    </row>
    <row r="102" s="1" customFormat="1" ht="16.5" customHeight="1" spans="1:14">
      <c r="A102" s="25"/>
      <c r="B102" s="26"/>
      <c r="C102" s="32"/>
      <c r="D102" s="33"/>
      <c r="E102" s="33"/>
      <c r="F102" s="24"/>
      <c r="G102" s="24"/>
      <c r="H102" s="25"/>
      <c r="I102" s="21"/>
      <c r="J102" s="32"/>
      <c r="K102" s="33"/>
      <c r="L102" s="33"/>
      <c r="M102" s="34"/>
      <c r="N102" s="34"/>
    </row>
    <row r="103" s="1" customFormat="1" ht="16.5" customHeight="1" spans="1:14">
      <c r="A103" s="25" t="s">
        <v>244</v>
      </c>
      <c r="B103" s="26" t="s">
        <v>245</v>
      </c>
      <c r="C103" s="27">
        <f>SUMPRODUCT('[1]表三之二（需明确收支对象级次的录入表）'!D$7:D$80*(LEFT('[1]表三之二（需明确收支对象级次的录入表）'!$B$7:$B$80,LEN($A103))=$A103))+SUMPRODUCT('[1]表三之三（其它收支录入表）'!D$6:D$52*(LEFT('[1]表三之三（其它收支录入表）'!$B$6:$B$52,LEN($A103))=$A103))</f>
        <v>0</v>
      </c>
      <c r="D103" s="23">
        <f>SUMPRODUCT('[1]表三之二（需明确收支对象级次的录入表）'!E$7:E$80*(LEFT('[1]表三之二（需明确收支对象级次的录入表）'!$B$7:$B$80,LEN($A103))=$A103))+SUMPRODUCT('[1]表三之三（其它收支录入表）'!E$6:E$52*(LEFT('[1]表三之三（其它收支录入表）'!$B$6:$B$52,LEN($A103))=$A103))</f>
        <v>0</v>
      </c>
      <c r="E103" s="23">
        <f>SUMPRODUCT('[1]表三之二（需明确收支对象级次的录入表）'!$I$7:$I$80*(LEFT('[1]表三之二（需明确收支对象级次的录入表）'!$B$7:$B$80,LEN($A103))=$A103))+SUMPRODUCT('[1]表三之三（其它收支录入表）'!F$6:F$52*(LEFT('[1]表三之三（其它收支录入表）'!$B$6:$B$52,LEN($A103))=$A103))</f>
        <v>0</v>
      </c>
      <c r="F103" s="24" t="str">
        <f t="shared" ref="F103:F109" si="11">IFERROR($E103/C103,"")</f>
        <v/>
      </c>
      <c r="G103" s="24" t="str">
        <f t="shared" ref="G103:G109" si="12">IFERROR($E103/D103,"")</f>
        <v/>
      </c>
      <c r="H103" s="25"/>
      <c r="I103" s="21"/>
      <c r="J103" s="32"/>
      <c r="K103" s="33"/>
      <c r="L103" s="33"/>
      <c r="M103" s="34"/>
      <c r="N103" s="34"/>
    </row>
    <row r="104" s="1" customFormat="1" ht="16.5" customHeight="1" spans="1:14">
      <c r="A104" s="25" t="s">
        <v>246</v>
      </c>
      <c r="B104" s="26" t="s">
        <v>247</v>
      </c>
      <c r="C104" s="27">
        <f>SUMPRODUCT('[1]表三之二（需明确收支对象级次的录入表）'!D$7:D$80*(LEFT('[1]表三之二（需明确收支对象级次的录入表）'!$B$7:$B$80,LEN($A104))=$A104))+SUMPRODUCT('[1]表三之三（其它收支录入表）'!D$6:D$52*(LEFT('[1]表三之三（其它收支录入表）'!$B$6:$B$52,LEN($A104))=$A104))</f>
        <v>0</v>
      </c>
      <c r="D104" s="23">
        <f>SUMPRODUCT('[1]表三之二（需明确收支对象级次的录入表）'!E$7:E$80*(LEFT('[1]表三之二（需明确收支对象级次的录入表）'!$B$7:$B$80,LEN($A104))=$A104))+SUMPRODUCT('[1]表三之三（其它收支录入表）'!E$6:E$52*(LEFT('[1]表三之三（其它收支录入表）'!$B$6:$B$52,LEN($A104))=$A104))</f>
        <v>0</v>
      </c>
      <c r="E104" s="23">
        <f>SUMPRODUCT('[1]表三之二（需明确收支对象级次的录入表）'!$I$7:$I$80*(LEFT('[1]表三之二（需明确收支对象级次的录入表）'!$B$7:$B$80,LEN($A104))=$A104))+SUMPRODUCT('[1]表三之三（其它收支录入表）'!F$6:F$52*(LEFT('[1]表三之三（其它收支录入表）'!$B$6:$B$52,LEN($A104))=$A104))</f>
        <v>0</v>
      </c>
      <c r="F104" s="24" t="str">
        <f t="shared" si="11"/>
        <v/>
      </c>
      <c r="G104" s="24" t="str">
        <f t="shared" si="12"/>
        <v/>
      </c>
      <c r="H104" s="25" t="s">
        <v>248</v>
      </c>
      <c r="I104" s="26" t="s">
        <v>249</v>
      </c>
      <c r="J104" s="27">
        <f>SUMPRODUCT('[1]表三之二（需明确收支对象级次的录入表）'!D$7:D$80*(LEFT('[1]表三之二（需明确收支对象级次的录入表）'!$B$7:$B$80,LEN($H104))=$H104))+SUMPRODUCT('[1]表三之三（其它收支录入表）'!D$6:D$52*(LEFT('[1]表三之三（其它收支录入表）'!$B$6:$B$52,LEN($H104))=$H104))</f>
        <v>0</v>
      </c>
      <c r="K104" s="23">
        <f>SUMPRODUCT('[1]表三之二（需明确收支对象级次的录入表）'!E$7:E$80*(LEFT('[1]表三之二（需明确收支对象级次的录入表）'!$B$7:$B$80,LEN($H104))=$H104))+SUMPRODUCT('[1]表三之三（其它收支录入表）'!E$6:E$52*(LEFT('[1]表三之三（其它收支录入表）'!$B$6:$B$52,LEN($H104))=$H104))</f>
        <v>27872</v>
      </c>
      <c r="L104" s="23">
        <f>SUMPRODUCT('[1]表三之二（需明确收支对象级次的录入表）'!I$7:I$80*(LEFT('[1]表三之二（需明确收支对象级次的录入表）'!$B$7:$B$80,LEN($H104))=$H104))+SUMPRODUCT('[1]表三之三（其它收支录入表）'!F$6:F$52*(LEFT('[1]表三之三（其它收支录入表）'!$B$6:$B$52,LEN($H104))=$H104))</f>
        <v>0</v>
      </c>
      <c r="M104" s="31" t="str">
        <f t="shared" ref="M104:M109" si="13">IFERROR($L104/J104,"")</f>
        <v/>
      </c>
      <c r="N104" s="31">
        <f t="shared" ref="N104:N109" si="14">IFERROR($L104/K104,"")</f>
        <v>0</v>
      </c>
    </row>
    <row r="105" s="1" customFormat="1" ht="16.5" customHeight="1" spans="1:14">
      <c r="A105" s="25" t="s">
        <v>250</v>
      </c>
      <c r="B105" s="26" t="s">
        <v>251</v>
      </c>
      <c r="C105" s="27">
        <f>SUMPRODUCT('[1]表三之二（需明确收支对象级次的录入表）'!D$7:D$80*(LEFT('[1]表三之二（需明确收支对象级次的录入表）'!$B$7:$B$80,LEN($A105))=$A105))+SUMPRODUCT('[1]表三之三（其它收支录入表）'!D$6:D$52*(LEFT('[1]表三之三（其它收支录入表）'!$B$6:$B$52,LEN($A105))=$A105))</f>
        <v>0</v>
      </c>
      <c r="D105" s="23">
        <f>SUMPRODUCT('[1]表三之二（需明确收支对象级次的录入表）'!E$7:E$80*(LEFT('[1]表三之二（需明确收支对象级次的录入表）'!$B$7:$B$80,LEN($A105))=$A105))+SUMPRODUCT('[1]表三之三（其它收支录入表）'!E$6:E$52*(LEFT('[1]表三之三（其它收支录入表）'!$B$6:$B$52,LEN($A105))=$A105))</f>
        <v>0</v>
      </c>
      <c r="E105" s="23">
        <f>SUMPRODUCT('[1]表三之二（需明确收支对象级次的录入表）'!$I$7:$I$80*(LEFT('[1]表三之二（需明确收支对象级次的录入表）'!$B$7:$B$80,LEN($A105))=$A105))+SUMPRODUCT('[1]表三之三（其它收支录入表）'!F$6:F$52*(LEFT('[1]表三之三（其它收支录入表）'!$B$6:$B$52,LEN($A105))=$A105))</f>
        <v>0</v>
      </c>
      <c r="F105" s="24" t="str">
        <f t="shared" si="11"/>
        <v/>
      </c>
      <c r="G105" s="24" t="str">
        <f t="shared" si="12"/>
        <v/>
      </c>
      <c r="H105" s="25" t="s">
        <v>252</v>
      </c>
      <c r="I105" s="21" t="s">
        <v>253</v>
      </c>
      <c r="J105" s="27">
        <f>SUMPRODUCT('[1]表三之二（需明确收支对象级次的录入表）'!D$7:D$80*(LEFT('[1]表三之二（需明确收支对象级次的录入表）'!$B$7:$B$80,LEN($H105))=$H105))+SUMPRODUCT('[1]表三之三（其它收支录入表）'!D$6:D$52*(LEFT('[1]表三之三（其它收支录入表）'!$B$6:$B$52,LEN($H105))=$H105))</f>
        <v>0</v>
      </c>
      <c r="K105" s="23">
        <f>SUMPRODUCT('[1]表三之二（需明确收支对象级次的录入表）'!E$7:E$80*(LEFT('[1]表三之二（需明确收支对象级次的录入表）'!$B$7:$B$80,LEN($H105))=$H105))+SUMPRODUCT('[1]表三之三（其它收支录入表）'!E$6:E$52*(LEFT('[1]表三之三（其它收支录入表）'!$B$6:$B$52,LEN($H105))=$H105))</f>
        <v>27872</v>
      </c>
      <c r="L105" s="23">
        <f>SUMPRODUCT('[1]表三之二（需明确收支对象级次的录入表）'!I$7:I$80*(LEFT('[1]表三之二（需明确收支对象级次的录入表）'!$B$7:$B$80,LEN($H105))=$H105))+SUMPRODUCT('[1]表三之三（其它收支录入表）'!F$6:F$52*(LEFT('[1]表三之三（其它收支录入表）'!$B$6:$B$52,LEN($H105))=$H105))</f>
        <v>0</v>
      </c>
      <c r="M105" s="31" t="str">
        <f t="shared" si="13"/>
        <v/>
      </c>
      <c r="N105" s="31">
        <f t="shared" si="14"/>
        <v>0</v>
      </c>
    </row>
    <row r="106" s="1" customFormat="1" ht="16.5" customHeight="1" spans="1:14">
      <c r="A106" s="25" t="s">
        <v>254</v>
      </c>
      <c r="B106" s="26" t="s">
        <v>255</v>
      </c>
      <c r="C106" s="29">
        <f>SUMPRODUCT('[1]表三之二（需明确收支对象级次的录入表）'!D$7:D$80*(LEFT('[1]表三之二（需明确收支对象级次的录入表）'!$B$7:$B$80,LEN($A106))=$A106))+SUMPRODUCT('[1]表三之三（其它收支录入表）'!D$6:D$52*(LEFT('[1]表三之三（其它收支录入表）'!$B$6:$B$52,LEN($A106))=$A106))</f>
        <v>0</v>
      </c>
      <c r="D106" s="29">
        <f>SUMPRODUCT('[1]表三之二（需明确收支对象级次的录入表）'!E$7:E$80*(LEFT('[1]表三之二（需明确收支对象级次的录入表）'!$B$7:$B$80,LEN($A106))=$A106))+SUMPRODUCT('[1]表三之三（其它收支录入表）'!E$6:E$52*(LEFT('[1]表三之三（其它收支录入表）'!$B$6:$B$52,LEN($A106))=$A106))</f>
        <v>0</v>
      </c>
      <c r="E106" s="29">
        <f>SUMPRODUCT('[1]表三之二（需明确收支对象级次的录入表）'!$I$7:$I$80*(LEFT('[1]表三之二（需明确收支对象级次的录入表）'!$B$7:$B$80,LEN($A106))=$A106))+SUMPRODUCT('[1]表三之三（其它收支录入表）'!F$6:F$52*(LEFT('[1]表三之三（其它收支录入表）'!$B$6:$B$52,LEN($A106))=$A106))</f>
        <v>0</v>
      </c>
      <c r="F106" s="24" t="str">
        <f t="shared" si="11"/>
        <v/>
      </c>
      <c r="G106" s="24" t="str">
        <f t="shared" si="12"/>
        <v/>
      </c>
      <c r="H106" s="25" t="s">
        <v>256</v>
      </c>
      <c r="I106" s="21" t="s">
        <v>257</v>
      </c>
      <c r="J106" s="29">
        <f>SUMPRODUCT('[1]表三之二（需明确收支对象级次的录入表）'!D$7:D$80*(LEFT('[1]表三之二（需明确收支对象级次的录入表）'!$B$7:$B$80,LEN($H106))=$H106))+SUMPRODUCT('[1]表三之三（其它收支录入表）'!D$6:D$52*(LEFT('[1]表三之三（其它收支录入表）'!$B$6:$B$52,LEN($H106))=$H106))</f>
        <v>0</v>
      </c>
      <c r="K106" s="29">
        <f>SUMPRODUCT('[1]表三之二（需明确收支对象级次的录入表）'!E$7:E$80*(LEFT('[1]表三之二（需明确收支对象级次的录入表）'!$B$7:$B$80,LEN($H106))=$H106))+SUMPRODUCT('[1]表三之三（其它收支录入表）'!E$6:E$52*(LEFT('[1]表三之三（其它收支录入表）'!$B$6:$B$52,LEN($H106))=$H106))</f>
        <v>27872</v>
      </c>
      <c r="L106" s="29">
        <f>SUMPRODUCT('[1]表三之二（需明确收支对象级次的录入表）'!I$7:I$80*(LEFT('[1]表三之二（需明确收支对象级次的录入表）'!$B$7:$B$80,LEN($H106))=$H106))+SUMPRODUCT('[1]表三之三（其它收支录入表）'!F$6:F$52*(LEFT('[1]表三之三（其它收支录入表）'!$B$6:$B$52,LEN($H106))=$H106))</f>
        <v>0</v>
      </c>
      <c r="M106" s="31" t="str">
        <f t="shared" si="13"/>
        <v/>
      </c>
      <c r="N106" s="31">
        <f t="shared" si="14"/>
        <v>0</v>
      </c>
    </row>
    <row r="107" s="4" customFormat="1" ht="16.5" customHeight="1" spans="1:14">
      <c r="A107" s="25" t="s">
        <v>258</v>
      </c>
      <c r="B107" s="26" t="s">
        <v>259</v>
      </c>
      <c r="C107" s="29">
        <f>SUMPRODUCT('[1]表三之二（需明确收支对象级次的录入表）'!D$7:D$80*(LEFT('[1]表三之二（需明确收支对象级次的录入表）'!$B$7:$B$80,LEN($A107))=$A107))+SUMPRODUCT('[1]表三之三（其它收支录入表）'!D$6:D$52*(LEFT('[1]表三之三（其它收支录入表）'!$B$6:$B$52,LEN($A107))=$A107))</f>
        <v>0</v>
      </c>
      <c r="D107" s="29">
        <f>SUMPRODUCT('[1]表三之二（需明确收支对象级次的录入表）'!E$7:E$80*(LEFT('[1]表三之二（需明确收支对象级次的录入表）'!$B$7:$B$80,LEN($A107))=$A107))+SUMPRODUCT('[1]表三之三（其它收支录入表）'!E$6:E$52*(LEFT('[1]表三之三（其它收支录入表）'!$B$6:$B$52,LEN($A107))=$A107))</f>
        <v>0</v>
      </c>
      <c r="E107" s="29">
        <f>SUMPRODUCT('[1]表三之二（需明确收支对象级次的录入表）'!$I$7:$I$80*(LEFT('[1]表三之二（需明确收支对象级次的录入表）'!$B$7:$B$80,LEN($A107))=$A107))+SUMPRODUCT('[1]表三之三（其它收支录入表）'!F$6:F$52*(LEFT('[1]表三之三（其它收支录入表）'!$B$6:$B$52,LEN($A107))=$A107))</f>
        <v>0</v>
      </c>
      <c r="F107" s="24" t="str">
        <f t="shared" si="11"/>
        <v/>
      </c>
      <c r="G107" s="24" t="str">
        <f t="shared" si="12"/>
        <v/>
      </c>
      <c r="H107" s="25" t="s">
        <v>260</v>
      </c>
      <c r="I107" s="21" t="s">
        <v>261</v>
      </c>
      <c r="J107" s="29">
        <f>SUMPRODUCT('[1]表三之二（需明确收支对象级次的录入表）'!D$7:D$80*(LEFT('[1]表三之二（需明确收支对象级次的录入表）'!$B$7:$B$80,LEN($H107))=$H107))+SUMPRODUCT('[1]表三之三（其它收支录入表）'!D$6:D$52*(LEFT('[1]表三之三（其它收支录入表）'!$B$6:$B$52,LEN($H107))=$H107))</f>
        <v>0</v>
      </c>
      <c r="K107" s="29">
        <f>SUMPRODUCT('[1]表三之二（需明确收支对象级次的录入表）'!E$7:E$80*(LEFT('[1]表三之二（需明确收支对象级次的录入表）'!$B$7:$B$80,LEN($H107))=$H107))+SUMPRODUCT('[1]表三之三（其它收支录入表）'!E$6:E$52*(LEFT('[1]表三之三（其它收支录入表）'!$B$6:$B$52,LEN($H107))=$H107))</f>
        <v>0</v>
      </c>
      <c r="L107" s="29">
        <f>SUMPRODUCT('[1]表三之二（需明确收支对象级次的录入表）'!I$7:I$80*(LEFT('[1]表三之二（需明确收支对象级次的录入表）'!$B$7:$B$80,LEN($H107))=$H107))+SUMPRODUCT('[1]表三之三（其它收支录入表）'!F$6:F$52*(LEFT('[1]表三之三（其它收支录入表）'!$B$6:$B$52,LEN($H107))=$H107))</f>
        <v>0</v>
      </c>
      <c r="M107" s="31" t="str">
        <f t="shared" si="13"/>
        <v/>
      </c>
      <c r="N107" s="31" t="str">
        <f t="shared" si="14"/>
        <v/>
      </c>
    </row>
    <row r="108" s="4" customFormat="1" ht="16.5" customHeight="1" spans="1:14">
      <c r="A108" s="25" t="s">
        <v>262</v>
      </c>
      <c r="B108" s="26" t="s">
        <v>263</v>
      </c>
      <c r="C108" s="29">
        <f>SUMPRODUCT('[1]表三之二（需明确收支对象级次的录入表）'!D$7:D$80*(LEFT('[1]表三之二（需明确收支对象级次的录入表）'!$B$7:$B$80,LEN($A108))=$A108))+SUMPRODUCT('[1]表三之三（其它收支录入表）'!D$6:D$52*(LEFT('[1]表三之三（其它收支录入表）'!$B$6:$B$52,LEN($A108))=$A108))</f>
        <v>0</v>
      </c>
      <c r="D108" s="29">
        <f>SUMPRODUCT('[1]表三之二（需明确收支对象级次的录入表）'!E$7:E$80*(LEFT('[1]表三之二（需明确收支对象级次的录入表）'!$B$7:$B$80,LEN($A108))=$A108))+SUMPRODUCT('[1]表三之三（其它收支录入表）'!E$6:E$52*(LEFT('[1]表三之三（其它收支录入表）'!$B$6:$B$52,LEN($A108))=$A108))</f>
        <v>0</v>
      </c>
      <c r="E108" s="29">
        <f>SUMPRODUCT('[1]表三之二（需明确收支对象级次的录入表）'!$I$7:$I$80*(LEFT('[1]表三之二（需明确收支对象级次的录入表）'!$B$7:$B$80,LEN($A108))=$A108))+SUMPRODUCT('[1]表三之三（其它收支录入表）'!F$6:F$52*(LEFT('[1]表三之三（其它收支录入表）'!$B$6:$B$52,LEN($A108))=$A108))</f>
        <v>0</v>
      </c>
      <c r="F108" s="24" t="str">
        <f t="shared" si="11"/>
        <v/>
      </c>
      <c r="G108" s="24" t="str">
        <f t="shared" si="12"/>
        <v/>
      </c>
      <c r="H108" s="25" t="s">
        <v>264</v>
      </c>
      <c r="I108" s="21" t="s">
        <v>265</v>
      </c>
      <c r="J108" s="29">
        <f>SUMPRODUCT('[1]表三之二（需明确收支对象级次的录入表）'!D$7:D$80*(LEFT('[1]表三之二（需明确收支对象级次的录入表）'!$B$7:$B$80,LEN($H108))=$H108))+SUMPRODUCT('[1]表三之三（其它收支录入表）'!D$6:D$52*(LEFT('[1]表三之三（其它收支录入表）'!$B$6:$B$52,LEN($H108))=$H108))</f>
        <v>0</v>
      </c>
      <c r="K108" s="29">
        <f>SUMPRODUCT('[1]表三之二（需明确收支对象级次的录入表）'!E$7:E$80*(LEFT('[1]表三之二（需明确收支对象级次的录入表）'!$B$7:$B$80,LEN($H108))=$H108))+SUMPRODUCT('[1]表三之三（其它收支录入表）'!E$6:E$52*(LEFT('[1]表三之三（其它收支录入表）'!$B$6:$B$52,LEN($H108))=$H108))</f>
        <v>0</v>
      </c>
      <c r="L108" s="29">
        <f>SUMPRODUCT('[1]表三之二（需明确收支对象级次的录入表）'!I$7:I$80*(LEFT('[1]表三之二（需明确收支对象级次的录入表）'!$B$7:$B$80,LEN($H108))=$H108))+SUMPRODUCT('[1]表三之三（其它收支录入表）'!F$6:F$52*(LEFT('[1]表三之三（其它收支录入表）'!$B$6:$B$52,LEN($H108))=$H108))</f>
        <v>0</v>
      </c>
      <c r="M108" s="31" t="str">
        <f t="shared" si="13"/>
        <v/>
      </c>
      <c r="N108" s="31" t="str">
        <f t="shared" si="14"/>
        <v/>
      </c>
    </row>
    <row r="109" s="4" customFormat="1" ht="16.5" customHeight="1" spans="1:14">
      <c r="A109" s="25" t="s">
        <v>266</v>
      </c>
      <c r="B109" s="26" t="s">
        <v>267</v>
      </c>
      <c r="C109" s="29">
        <f>SUMPRODUCT('[1]表三之二（需明确收支对象级次的录入表）'!D$7:D$80*(LEFT('[1]表三之二（需明确收支对象级次的录入表）'!$B$7:$B$80,LEN($A109))=$A109))+SUMPRODUCT('[1]表三之三（其它收支录入表）'!D$6:D$52*(LEFT('[1]表三之三（其它收支录入表）'!$B$6:$B$52,LEN($A109))=$A109))</f>
        <v>0</v>
      </c>
      <c r="D109" s="29">
        <f>SUMPRODUCT('[1]表三之二（需明确收支对象级次的录入表）'!E$7:E$80*(LEFT('[1]表三之二（需明确收支对象级次的录入表）'!$B$7:$B$80,LEN($A109))=$A109))+SUMPRODUCT('[1]表三之三（其它收支录入表）'!E$6:E$52*(LEFT('[1]表三之三（其它收支录入表）'!$B$6:$B$52,LEN($A109))=$A109))</f>
        <v>0</v>
      </c>
      <c r="E109" s="29">
        <f>SUMPRODUCT('[1]表三之二（需明确收支对象级次的录入表）'!$I$7:$I$80*(LEFT('[1]表三之二（需明确收支对象级次的录入表）'!$B$7:$B$80,LEN($A109))=$A109))+SUMPRODUCT('[1]表三之三（其它收支录入表）'!F$6:F$52*(LEFT('[1]表三之三（其它收支录入表）'!$B$6:$B$52,LEN($A109))=$A109))</f>
        <v>0</v>
      </c>
      <c r="F109" s="24" t="str">
        <f t="shared" si="11"/>
        <v/>
      </c>
      <c r="G109" s="24" t="str">
        <f t="shared" si="12"/>
        <v/>
      </c>
      <c r="H109" s="25" t="s">
        <v>268</v>
      </c>
      <c r="I109" s="21" t="s">
        <v>269</v>
      </c>
      <c r="J109" s="29">
        <f>SUMPRODUCT('[1]表三之二（需明确收支对象级次的录入表）'!D$7:D$80*(LEFT('[1]表三之二（需明确收支对象级次的录入表）'!$B$7:$B$80,LEN($H109))=$H109))+SUMPRODUCT('[1]表三之三（其它收支录入表）'!D$6:D$52*(LEFT('[1]表三之三（其它收支录入表）'!$B$6:$B$52,LEN($H109))=$H109))</f>
        <v>0</v>
      </c>
      <c r="K109" s="29">
        <f>SUMPRODUCT('[1]表三之二（需明确收支对象级次的录入表）'!E$7:E$80*(LEFT('[1]表三之二（需明确收支对象级次的录入表）'!$B$7:$B$80,LEN($H109))=$H109))+SUMPRODUCT('[1]表三之三（其它收支录入表）'!E$6:E$52*(LEFT('[1]表三之三（其它收支录入表）'!$B$6:$B$52,LEN($H109))=$H109))</f>
        <v>0</v>
      </c>
      <c r="L109" s="29">
        <f>SUMPRODUCT('[1]表三之二（需明确收支对象级次的录入表）'!I$7:I$80*(LEFT('[1]表三之二（需明确收支对象级次的录入表）'!$B$7:$B$80,LEN($H109))=$H109))+SUMPRODUCT('[1]表三之三（其它收支录入表）'!F$6:F$52*(LEFT('[1]表三之三（其它收支录入表）'!$B$6:$B$52,LEN($H109))=$H109))</f>
        <v>0</v>
      </c>
      <c r="M109" s="31" t="str">
        <f t="shared" si="13"/>
        <v/>
      </c>
      <c r="N109" s="31" t="str">
        <f t="shared" si="14"/>
        <v/>
      </c>
    </row>
    <row r="110" s="4" customFormat="1" ht="16.5" customHeight="1" spans="1:14">
      <c r="A110" s="25"/>
      <c r="B110" s="26"/>
      <c r="C110" s="32"/>
      <c r="D110" s="33"/>
      <c r="E110" s="33"/>
      <c r="F110" s="39"/>
      <c r="G110" s="39"/>
      <c r="H110" s="25"/>
      <c r="I110" s="21"/>
      <c r="J110" s="32"/>
      <c r="K110" s="33"/>
      <c r="L110" s="33"/>
      <c r="M110" s="34"/>
      <c r="N110" s="34"/>
    </row>
    <row r="111" s="4" customFormat="1" ht="16.5" customHeight="1" spans="1:14">
      <c r="A111" s="25"/>
      <c r="B111" s="26"/>
      <c r="C111" s="32"/>
      <c r="D111" s="33"/>
      <c r="E111" s="33"/>
      <c r="F111" s="39"/>
      <c r="G111" s="39"/>
      <c r="H111" s="25"/>
      <c r="I111" s="21"/>
      <c r="J111" s="32"/>
      <c r="K111" s="33"/>
      <c r="L111" s="33"/>
      <c r="M111" s="34"/>
      <c r="N111" s="34"/>
    </row>
    <row r="112" s="4" customFormat="1" ht="16.5" customHeight="1" spans="1:14">
      <c r="A112" s="21"/>
      <c r="B112" s="22" t="s">
        <v>270</v>
      </c>
      <c r="C112" s="27">
        <f>SUM(C7,C8,C103)</f>
        <v>459201</v>
      </c>
      <c r="D112" s="23">
        <f>SUM(D7,D8,D103)</f>
        <v>739746</v>
      </c>
      <c r="E112" s="23">
        <f>SUM(E7,E8,E103)</f>
        <v>537821</v>
      </c>
      <c r="F112" s="24">
        <f>IFERROR($E112/C112,"")</f>
        <v>1.17121042854872</v>
      </c>
      <c r="G112" s="24">
        <f>IFERROR($E112/D112,"")</f>
        <v>0.727034684878323</v>
      </c>
      <c r="H112" s="21"/>
      <c r="I112" s="22" t="s">
        <v>271</v>
      </c>
      <c r="J112" s="27">
        <f t="shared" ref="J112:L112" si="15">SUM(J7:J8,J104)</f>
        <v>459201</v>
      </c>
      <c r="K112" s="23">
        <f t="shared" si="15"/>
        <v>739746</v>
      </c>
      <c r="L112" s="23">
        <f t="shared" si="15"/>
        <v>537821</v>
      </c>
      <c r="M112" s="31">
        <f>IFERROR($L112/J112,"")</f>
        <v>1.17121042854872</v>
      </c>
      <c r="N112" s="31">
        <f>IFERROR($L112/K112,"")</f>
        <v>0.727034684878323</v>
      </c>
    </row>
    <row r="113" s="4" customFormat="1" ht="36" customHeight="1" spans="3:14">
      <c r="C113" s="40">
        <f>IF(ABS(C112-J112)&gt;0,"请检查平衡！",0)</f>
        <v>0</v>
      </c>
      <c r="D113" s="40">
        <f>IF(ABS(D112-K112)&gt;0,"请检查平衡！",0)</f>
        <v>0</v>
      </c>
      <c r="E113" s="40">
        <f>IF(ABS(E112-L112)&gt;0,"请检查平衡！",0)</f>
        <v>0</v>
      </c>
      <c r="F113" s="41"/>
      <c r="G113" s="6"/>
      <c r="H113" s="6"/>
      <c r="I113" s="4"/>
      <c r="J113" s="4"/>
      <c r="K113" s="4">
        <v>0</v>
      </c>
      <c r="L113" s="4">
        <v>0</v>
      </c>
      <c r="M113" s="5"/>
      <c r="N113" s="5"/>
    </row>
  </sheetData>
  <protectedRanges>
    <protectedRange sqref="F31:F51" name="F31:F51"/>
  </protectedRanges>
  <mergeCells count="14">
    <mergeCell ref="A2:N2"/>
    <mergeCell ref="M3:N3"/>
    <mergeCell ref="A4:G4"/>
    <mergeCell ref="H4:N4"/>
    <mergeCell ref="E5:G5"/>
    <mergeCell ref="L5:N5"/>
    <mergeCell ref="A5:A6"/>
    <mergeCell ref="B5:B6"/>
    <mergeCell ref="C5:C6"/>
    <mergeCell ref="D5:D6"/>
    <mergeCell ref="H5:H6"/>
    <mergeCell ref="I5:I6"/>
    <mergeCell ref="J5:J6"/>
    <mergeCell ref="K5:K6"/>
  </mergeCells>
  <conditionalFormatting sqref="A1:A65539">
    <cfRule type="duplicateValues" dxfId="0" priority="2"/>
  </conditionalFormatting>
  <conditionalFormatting sqref="H1:H6553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6" sqref="N3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F31:F5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2023-09-18T08:30:00Z</dcterms:created>
  <dcterms:modified xsi:type="dcterms:W3CDTF">2024-04-19T08:53:11Z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64EA3B4ACEA948A3AF3AA4E9870B9DD8</vt:lpwstr>
  </property>
  <property fmtid="{D5CDD505-2E9C-101B-9397-08002B2CF9AE}" pid="3" name="KSOProductBuildVer">
    <vt:lpwstr>2052-11.1.0.11744</vt:lpwstr>
  </property>
</Properties>
</file>