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附件1" sheetId="1" r:id="rId1"/>
  </sheets>
  <definedNames>
    <definedName name="_xlnm._FilterDatabase" localSheetId="0" hidden="1">附件1!$A$4:$P$18</definedName>
    <definedName name="_xlnm.Print_Titles" localSheetId="0">附件1!$3:4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<sst xmlns="http://schemas.openxmlformats.org/spreadsheetml/2006/main" count="148" uniqueCount="63">
  <si>
    <t>附件1：</t>
  </si>
  <si>
    <t>伊川县2023年第十九批衔接推进乡村振兴资金分配表</t>
  </si>
  <si>
    <t>本次下达</t>
  </si>
  <si>
    <t>整合使用财政涉农资金</t>
  </si>
  <si>
    <t>项目主管单位</t>
  </si>
  <si>
    <t>资金使用管理单位</t>
  </si>
  <si>
    <t>功能分类</t>
  </si>
  <si>
    <t>科目名称</t>
  </si>
  <si>
    <t>项目名称</t>
  </si>
  <si>
    <t>项目个数及建设内容</t>
  </si>
  <si>
    <t>资金（元）</t>
  </si>
  <si>
    <t>备注</t>
  </si>
  <si>
    <t>整合使用资金原文件省级号</t>
  </si>
  <si>
    <t>整合使用资金原文件市级号</t>
  </si>
  <si>
    <t>整合使用资金原项目名称</t>
  </si>
  <si>
    <t>整合使用资金原项目级次</t>
  </si>
  <si>
    <t>整合使用资金原项目单位</t>
  </si>
  <si>
    <t>整合使用资金原所属股室</t>
  </si>
  <si>
    <t>整合使用资金总资金（元）</t>
  </si>
  <si>
    <t>整合使用资金本次安排资金（元）</t>
  </si>
  <si>
    <t>总计：</t>
  </si>
  <si>
    <r>
      <rPr>
        <sz val="10"/>
        <color rgb="FF000000"/>
        <rFont val="仿宋_GB2312"/>
        <charset val="134"/>
      </rPr>
      <t>县农业农村局</t>
    </r>
  </si>
  <si>
    <r>
      <rPr>
        <sz val="10"/>
        <color rgb="FF000000"/>
        <rFont val="仿宋_GB2312"/>
        <charset val="134"/>
      </rPr>
      <t>鸣皋镇</t>
    </r>
  </si>
  <si>
    <t>其他</t>
  </si>
  <si>
    <r>
      <rPr>
        <sz val="10"/>
        <color rgb="FF000000"/>
        <rFont val="仿宋_GB2312"/>
        <charset val="134"/>
      </rPr>
      <t>2023年伊川县鸣皋镇下章屯村红薯种植基地道路硬化等项目管理费</t>
    </r>
  </si>
  <si>
    <r>
      <rPr>
        <sz val="10"/>
        <color rgb="FF000000"/>
        <rFont val="仿宋_GB2312"/>
        <charset val="134"/>
      </rPr>
      <t>为项目建设提供服务</t>
    </r>
  </si>
  <si>
    <t>鸣皋镇下章屯村红薯种植基地道路硬化、陆浑西干渠修复项目、东叶寨村优质蔬菜种植基地项目、杨海山村等村烟草电烤房建设项目、杨海山村红薯种植项目、杨海山村烟薯轮作产业基地道路硬化项目、下章屯村红薯种植项目</t>
  </si>
  <si>
    <t>洛财农[2022]84号</t>
  </si>
  <si>
    <t>洛阳市财政局 洛阳市乡村振兴局  关于提前下达2023年市级财政衔接推进乡村振兴补助资金（巩固脱贫攻坚成果和乡村振兴任务）的通知</t>
  </si>
  <si>
    <t>市级</t>
  </si>
  <si>
    <t>乡村振兴局</t>
  </si>
  <si>
    <t>农业股</t>
  </si>
  <si>
    <r>
      <rPr>
        <sz val="10"/>
        <color rgb="FF000000"/>
        <rFont val="仿宋_GB2312"/>
        <charset val="134"/>
      </rPr>
      <t>2023年伊川县高山镇谷瑶村等村垃圾中转站建设项目</t>
    </r>
  </si>
  <si>
    <t>豫财农综[2023]27号</t>
  </si>
  <si>
    <t>洛财农[2023]51号</t>
  </si>
  <si>
    <t>河南省财政厅 河南省乡村振兴局 关于下达2023年省级财政衔接推进乡村振兴补助资金（巩固拓展脱贫攻坚成果和乡村振兴任务）指标额度的通知</t>
  </si>
  <si>
    <t>省级</t>
  </si>
  <si>
    <r>
      <rPr>
        <sz val="10"/>
        <color rgb="FF000000"/>
        <rFont val="仿宋_GB2312"/>
        <charset val="134"/>
      </rPr>
      <t>鸦岭镇</t>
    </r>
  </si>
  <si>
    <r>
      <rPr>
        <sz val="10"/>
        <color rgb="FF000000"/>
        <rFont val="仿宋_GB2312"/>
        <charset val="134"/>
      </rPr>
      <t>2023年伊川县鸦岭镇岭上硒薯产业园配套加工设施等项目管理费</t>
    </r>
  </si>
  <si>
    <t>鸦岭镇岭上硒薯产业园配套加工设施项目、鸦岭镇亓岭村饮水安全巩固提升工程、下沟村饮水安全巩固提升工程、温庄村饮水安全巩固提升工程、柿树洼村红薯种植配套设施项目、槐树洼村龙凤山百果园配套设施项目、老虎洼村饮水安全巩固提升工程项目、梁刘村饮水安全巩固提升工程、常川村8、9组饮水安全巩固提升工程、刘沟村红薯育苗基地项目、刘沟村红薯育苗基地项目、卢村花椒加工生产线项目、亓岭村、高沟村红薯种植项目</t>
  </si>
  <si>
    <r>
      <rPr>
        <sz val="10"/>
        <color rgb="FF000000"/>
        <rFont val="仿宋_GB2312"/>
        <charset val="134"/>
      </rPr>
      <t>酒后镇</t>
    </r>
  </si>
  <si>
    <r>
      <rPr>
        <sz val="10"/>
        <color rgb="FF000000"/>
        <rFont val="仿宋_GB2312"/>
        <charset val="134"/>
      </rPr>
      <t>2023年伊川县酒后镇便民桥引线修复等项目管理费</t>
    </r>
  </si>
  <si>
    <t>酒后镇便民桥引线修复项目、老庄村洛南果蔬交易中心项目、吕寨村辣椒种植基地产业道路生产桥灾后重建项目</t>
  </si>
  <si>
    <r>
      <rPr>
        <sz val="10"/>
        <color rgb="FF000000"/>
        <rFont val="仿宋_GB2312"/>
        <charset val="134"/>
      </rPr>
      <t>水寨镇</t>
    </r>
  </si>
  <si>
    <r>
      <rPr>
        <sz val="10"/>
        <color rgb="FF000000"/>
        <rFont val="仿宋_GB2312"/>
        <charset val="134"/>
      </rPr>
      <t>2023年伊川县水寨镇银张村林果产业园道路配套项目管理费</t>
    </r>
  </si>
  <si>
    <r>
      <rPr>
        <sz val="10"/>
        <color rgb="FF000000"/>
        <rFont val="仿宋_GB2312"/>
        <charset val="134"/>
      </rPr>
      <t>葛寨镇</t>
    </r>
  </si>
  <si>
    <r>
      <rPr>
        <sz val="10"/>
        <color rgb="FF000000"/>
        <rFont val="仿宋_GB2312"/>
        <charset val="134"/>
      </rPr>
      <t>2023年伊川县葛寨镇吉章村产业灌溉等项目管理费</t>
    </r>
  </si>
  <si>
    <t>葛寨镇吉章村产业灌溉项目、南坪村产业灌溉项目、田良科技农业现代化示范园项目、黄楝树村村西道路提升项目</t>
  </si>
  <si>
    <r>
      <rPr>
        <sz val="10"/>
        <color rgb="FF000000"/>
        <rFont val="仿宋_GB2312"/>
        <charset val="134"/>
      </rPr>
      <t>县交通局</t>
    </r>
  </si>
  <si>
    <r>
      <rPr>
        <sz val="10"/>
        <color rgb="FF000000"/>
        <rFont val="仿宋_GB2312"/>
        <charset val="134"/>
      </rPr>
      <t>2023年伊川县鸦岭镇南姚沟村路面改造等项目管理费</t>
    </r>
  </si>
  <si>
    <t>鸦岭镇南姚沟村路面改造项目、酒后镇老庄村道路提升项目、彭婆镇东高屯村道路提升项目、吕店镇温沟村道路工程项目、鸦岭镇花椒农业产业园楼子头至殷桥道路工程、鸦岭镇殷桥村至常川村道路工程</t>
  </si>
  <si>
    <t>年初预算</t>
  </si>
  <si>
    <t>县级衔接专项资金</t>
  </si>
  <si>
    <t>县级</t>
  </si>
  <si>
    <r>
      <rPr>
        <sz val="10"/>
        <color rgb="FF000000"/>
        <rFont val="仿宋_GB2312"/>
        <charset val="134"/>
      </rPr>
      <t>河滨街道</t>
    </r>
  </si>
  <si>
    <r>
      <rPr>
        <sz val="10"/>
        <color rgb="FF000000"/>
        <rFont val="仿宋_GB2312"/>
        <charset val="134"/>
      </rPr>
      <t>2023年伊川县河滨街道周岭社区烟薯轮作配套项目管理费</t>
    </r>
  </si>
  <si>
    <r>
      <rPr>
        <sz val="10"/>
        <color rgb="FF000000"/>
        <rFont val="仿宋_GB2312"/>
        <charset val="134"/>
      </rPr>
      <t>高山镇</t>
    </r>
  </si>
  <si>
    <r>
      <rPr>
        <sz val="10"/>
        <color rgb="FF000000"/>
        <rFont val="仿宋_GB2312"/>
        <charset val="134"/>
      </rPr>
      <t>2023年伊川县高山镇高山村丹参种植灌溉等项目管理费</t>
    </r>
  </si>
  <si>
    <t>高山镇高山村丹参种植灌溉、高山镇高山村丹参种植产业道路项目、谷瑶村丹参红薯种植项目、高山镇刘庄村农田灌溉项目</t>
  </si>
  <si>
    <r>
      <rPr>
        <sz val="10"/>
        <color rgb="FF000000"/>
        <rFont val="仿宋_GB2312"/>
        <charset val="134"/>
      </rPr>
      <t>白元镇</t>
    </r>
  </si>
  <si>
    <r>
      <rPr>
        <sz val="10"/>
        <color rgb="FF000000"/>
        <rFont val="仿宋_GB2312"/>
        <charset val="134"/>
      </rPr>
      <t>2022年伊川县白元镇洁泊村辣椒种植等项目管理费</t>
    </r>
  </si>
  <si>
    <r>
      <rPr>
        <sz val="10"/>
        <color rgb="FF000000"/>
        <rFont val="仿宋_GB2312"/>
        <charset val="134"/>
      </rPr>
      <t>为项目建设提供监理服务</t>
    </r>
  </si>
  <si>
    <t>白元镇洁泊村辣椒种植项目、白元镇夹河村富硒果蔬冷链仓储产业中心建设项目及其配套设施项目、白元镇吴起岭村谷子种植项目</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</si>
</sst>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Red]\(0.00\)"/>
  </numFmts>
  <fonts count="31">
    <font>
      <sz val="11"/>
      <color indexed="8"/>
      <name val="等线"/>
      <charset val="134"/>
    </font>
    <font>
      <sz val="10"/>
      <color indexed="8"/>
      <name val="宋体"/>
      <charset val="134"/>
    </font>
    <font>
      <b/>
      <sz val="10"/>
      <color indexed="8"/>
      <name val="宋体"/>
      <charset val="134"/>
    </font>
    <font>
      <sz val="12"/>
      <color indexed="10"/>
      <name val="仿宋_GB2312"/>
      <charset val="134"/>
    </font>
    <font>
      <sz val="12"/>
      <color indexed="8"/>
      <name val="仿宋_GB2312"/>
      <charset val="134"/>
    </font>
    <font>
      <sz val="18"/>
      <color indexed="8"/>
      <name val="黑体"/>
      <charset val="134"/>
    </font>
    <font>
      <sz val="12"/>
      <color indexed="8"/>
      <name val="宋体"/>
      <charset val="134"/>
    </font>
    <font>
      <sz val="26"/>
      <color indexed="8"/>
      <name val="方正大标宋简体"/>
      <charset val="134"/>
    </font>
    <font>
      <b/>
      <sz val="10"/>
      <name val="宋体"/>
      <charset val="134"/>
    </font>
    <font>
      <sz val="10"/>
      <color rgb="FF000000"/>
      <name val="仿宋_GB2312"/>
      <charset val="134"/>
    </font>
    <font>
      <sz val="9"/>
      <color rgb="FF000000"/>
      <name val="仿宋_GB2312"/>
      <charset val="134"/>
    </font>
    <font>
      <u/>
      <sz val="11"/>
      <color indexed="12"/>
      <name val="等线"/>
      <charset val="0"/>
    </font>
    <font>
      <u/>
      <sz val="11"/>
      <color indexed="20"/>
      <name val="等线"/>
      <charset val="0"/>
    </font>
    <font>
      <sz val="11"/>
      <color indexed="10"/>
      <name val="等线"/>
      <charset val="0"/>
    </font>
    <font>
      <b/>
      <sz val="18"/>
      <color indexed="62"/>
      <name val="等线"/>
      <charset val="134"/>
    </font>
    <font>
      <i/>
      <sz val="11"/>
      <color indexed="23"/>
      <name val="等线"/>
      <charset val="0"/>
    </font>
    <font>
      <b/>
      <sz val="15"/>
      <color indexed="62"/>
      <name val="等线"/>
      <charset val="134"/>
    </font>
    <font>
      <b/>
      <sz val="13"/>
      <color indexed="62"/>
      <name val="等线"/>
      <charset val="134"/>
    </font>
    <font>
      <b/>
      <sz val="11"/>
      <color indexed="62"/>
      <name val="等线"/>
      <charset val="134"/>
    </font>
    <font>
      <sz val="11"/>
      <color indexed="62"/>
      <name val="等线"/>
      <charset val="0"/>
    </font>
    <font>
      <b/>
      <sz val="11"/>
      <color indexed="63"/>
      <name val="等线"/>
      <charset val="0"/>
    </font>
    <font>
      <b/>
      <sz val="11"/>
      <color indexed="52"/>
      <name val="等线"/>
      <charset val="0"/>
    </font>
    <font>
      <b/>
      <sz val="11"/>
      <color indexed="9"/>
      <name val="等线"/>
      <charset val="0"/>
    </font>
    <font>
      <sz val="11"/>
      <color indexed="52"/>
      <name val="等线"/>
      <charset val="0"/>
    </font>
    <font>
      <b/>
      <sz val="11"/>
      <color indexed="8"/>
      <name val="等线"/>
      <charset val="0"/>
    </font>
    <font>
      <sz val="11"/>
      <color indexed="17"/>
      <name val="等线"/>
      <charset val="0"/>
    </font>
    <font>
      <sz val="11"/>
      <color indexed="60"/>
      <name val="等线"/>
      <charset val="0"/>
    </font>
    <font>
      <sz val="11"/>
      <color indexed="9"/>
      <name val="等线"/>
      <charset val="0"/>
    </font>
    <font>
      <sz val="11"/>
      <color indexed="8"/>
      <name val="等线"/>
      <charset val="0"/>
    </font>
    <font>
      <sz val="11"/>
      <color indexed="8"/>
      <name val="宋体"/>
      <charset val="134"/>
    </font>
    <font>
      <sz val="12"/>
      <name val="宋体"/>
      <charset val="134"/>
    </font>
  </fonts>
  <fills count="17">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7"/>
        <bgColor indexed="64"/>
      </patternFill>
    </fill>
    <fill>
      <patternFill patternType="solid">
        <fgColor indexed="55"/>
        <bgColor indexed="64"/>
      </patternFill>
    </fill>
    <fill>
      <patternFill patternType="solid">
        <fgColor indexed="42"/>
        <bgColor indexed="64"/>
      </patternFill>
    </fill>
    <fill>
      <patternFill patternType="solid">
        <fgColor indexed="29"/>
        <bgColor indexed="64"/>
      </patternFill>
    </fill>
    <fill>
      <patternFill patternType="solid">
        <fgColor indexed="43"/>
        <bgColor indexed="64"/>
      </patternFill>
    </fill>
    <fill>
      <patternFill patternType="solid">
        <fgColor indexed="49"/>
        <bgColor indexed="64"/>
      </patternFill>
    </fill>
    <fill>
      <patternFill patternType="solid">
        <fgColor indexed="31"/>
        <bgColor indexed="64"/>
      </patternFill>
    </fill>
    <fill>
      <patternFill patternType="solid">
        <fgColor indexed="44"/>
        <bgColor indexed="64"/>
      </patternFill>
    </fill>
    <fill>
      <patternFill patternType="solid">
        <fgColor indexed="53"/>
        <bgColor indexed="64"/>
      </patternFill>
    </fill>
    <fill>
      <patternFill patternType="solid">
        <fgColor indexed="22"/>
        <bgColor indexed="64"/>
      </patternFill>
    </fill>
    <fill>
      <patternFill patternType="solid">
        <fgColor indexed="51"/>
        <bgColor indexed="64"/>
      </patternFill>
    </fill>
    <fill>
      <patternFill patternType="solid">
        <fgColor indexed="27"/>
        <bgColor indexed="64"/>
      </patternFill>
    </fill>
    <fill>
      <patternFill patternType="solid">
        <fgColor indexed="57"/>
        <bgColor indexed="64"/>
      </patternFill>
    </fill>
  </fills>
  <borders count="1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indexed="22"/>
      </left>
      <right style="thin">
        <color indexed="22"/>
      </right>
      <top style="thin">
        <color indexed="22"/>
      </top>
      <bottom style="thin">
        <color indexed="22"/>
      </bottom>
      <diagonal/>
    </border>
    <border>
      <left/>
      <right/>
      <top/>
      <bottom style="medium">
        <color indexed="49"/>
      </bottom>
      <diagonal/>
    </border>
    <border>
      <left/>
      <right/>
      <top/>
      <bottom style="medium">
        <color indexed="44"/>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49"/>
      </top>
      <bottom style="double">
        <color indexed="49"/>
      </bottom>
      <diagonal/>
    </border>
  </borders>
  <cellStyleXfs count="54">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3" borderId="6"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7" applyNumberFormat="0" applyFill="0" applyAlignment="0" applyProtection="0">
      <alignment vertical="center"/>
    </xf>
    <xf numFmtId="0" fontId="17" fillId="0" borderId="7" applyNumberFormat="0" applyFill="0" applyAlignment="0" applyProtection="0">
      <alignment vertical="center"/>
    </xf>
    <xf numFmtId="0" fontId="18" fillId="0" borderId="8" applyNumberFormat="0" applyFill="0" applyAlignment="0" applyProtection="0">
      <alignment vertical="center"/>
    </xf>
    <xf numFmtId="0" fontId="18" fillId="0" borderId="0" applyNumberFormat="0" applyFill="0" applyBorder="0" applyAlignment="0" applyProtection="0">
      <alignment vertical="center"/>
    </xf>
    <xf numFmtId="0" fontId="19" fillId="4" borderId="9" applyNumberFormat="0" applyAlignment="0" applyProtection="0">
      <alignment vertical="center"/>
    </xf>
    <xf numFmtId="0" fontId="20" fillId="2" borderId="10" applyNumberFormat="0" applyAlignment="0" applyProtection="0">
      <alignment vertical="center"/>
    </xf>
    <xf numFmtId="0" fontId="21" fillId="2" borderId="9" applyNumberFormat="0" applyAlignment="0" applyProtection="0">
      <alignment vertical="center"/>
    </xf>
    <xf numFmtId="0" fontId="22" fillId="5" borderId="11" applyNumberFormat="0" applyAlignment="0" applyProtection="0">
      <alignment vertical="center"/>
    </xf>
    <xf numFmtId="0" fontId="23" fillId="0" borderId="12" applyNumberFormat="0" applyFill="0" applyAlignment="0" applyProtection="0">
      <alignment vertical="center"/>
    </xf>
    <xf numFmtId="0" fontId="24" fillId="0" borderId="13" applyNumberFormat="0" applyFill="0" applyAlignment="0" applyProtection="0">
      <alignment vertical="center"/>
    </xf>
    <xf numFmtId="0" fontId="25" fillId="6" borderId="0" applyNumberFormat="0" applyBorder="0" applyAlignment="0" applyProtection="0">
      <alignment vertical="center"/>
    </xf>
    <xf numFmtId="0" fontId="26"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8" fillId="11" borderId="0" applyNumberFormat="0" applyBorder="0" applyAlignment="0" applyProtection="0">
      <alignment vertical="center"/>
    </xf>
    <xf numFmtId="0" fontId="27" fillId="11" borderId="0" applyNumberFormat="0" applyBorder="0" applyAlignment="0" applyProtection="0">
      <alignment vertical="center"/>
    </xf>
    <xf numFmtId="0" fontId="27" fillId="12" borderId="0" applyNumberFormat="0" applyBorder="0" applyAlignment="0" applyProtection="0">
      <alignment vertical="center"/>
    </xf>
    <xf numFmtId="0" fontId="28" fillId="4" borderId="0" applyNumberFormat="0" applyBorder="0" applyAlignment="0" applyProtection="0">
      <alignment vertical="center"/>
    </xf>
    <xf numFmtId="0" fontId="28" fillId="4" borderId="0" applyNumberFormat="0" applyBorder="0" applyAlignment="0" applyProtection="0">
      <alignment vertical="center"/>
    </xf>
    <xf numFmtId="0" fontId="27" fillId="7" borderId="0" applyNumberFormat="0" applyBorder="0" applyAlignment="0" applyProtection="0">
      <alignment vertical="center"/>
    </xf>
    <xf numFmtId="0" fontId="27" fillId="5" borderId="0" applyNumberFormat="0" applyBorder="0" applyAlignment="0" applyProtection="0">
      <alignment vertical="center"/>
    </xf>
    <xf numFmtId="0" fontId="28" fillId="2" borderId="0" applyNumberFormat="0" applyBorder="0" applyAlignment="0" applyProtection="0">
      <alignment vertical="center"/>
    </xf>
    <xf numFmtId="0" fontId="28" fillId="13" borderId="0" applyNumberFormat="0" applyBorder="0" applyAlignment="0" applyProtection="0">
      <alignment vertical="center"/>
    </xf>
    <xf numFmtId="0" fontId="27" fillId="13" borderId="0" applyNumberFormat="0" applyBorder="0" applyAlignment="0" applyProtection="0">
      <alignment vertical="center"/>
    </xf>
    <xf numFmtId="0" fontId="27" fillId="14" borderId="0" applyNumberFormat="0" applyBorder="0" applyAlignment="0" applyProtection="0">
      <alignment vertical="center"/>
    </xf>
    <xf numFmtId="0" fontId="28" fillId="3" borderId="0" applyNumberFormat="0" applyBorder="0" applyAlignment="0" applyProtection="0">
      <alignment vertical="center"/>
    </xf>
    <xf numFmtId="0" fontId="28" fillId="4" borderId="0" applyNumberFormat="0" applyBorder="0" applyAlignment="0" applyProtection="0">
      <alignment vertical="center"/>
    </xf>
    <xf numFmtId="0" fontId="27" fillId="4" borderId="0" applyNumberFormat="0" applyBorder="0" applyAlignment="0" applyProtection="0">
      <alignment vertical="center"/>
    </xf>
    <xf numFmtId="0" fontId="27" fillId="9" borderId="0" applyNumberFormat="0" applyBorder="0" applyAlignment="0" applyProtection="0">
      <alignment vertical="center"/>
    </xf>
    <xf numFmtId="0" fontId="28" fillId="15" borderId="0" applyNumberFormat="0" applyBorder="0" applyAlignment="0" applyProtection="0">
      <alignment vertical="center"/>
    </xf>
    <xf numFmtId="0" fontId="28" fillId="11" borderId="0" applyNumberFormat="0" applyBorder="0" applyAlignment="0" applyProtection="0">
      <alignment vertical="center"/>
    </xf>
    <xf numFmtId="0" fontId="27" fillId="11" borderId="0" applyNumberFormat="0" applyBorder="0" applyAlignment="0" applyProtection="0">
      <alignment vertical="center"/>
    </xf>
    <xf numFmtId="0" fontId="27" fillId="16" borderId="0" applyNumberFormat="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27" fillId="16" borderId="0" applyNumberFormat="0" applyBorder="0" applyAlignment="0" applyProtection="0">
      <alignment vertical="center"/>
    </xf>
    <xf numFmtId="0" fontId="29" fillId="0" borderId="0">
      <alignment vertical="center"/>
    </xf>
    <xf numFmtId="0" fontId="0" fillId="0" borderId="0">
      <alignment vertical="center"/>
    </xf>
    <xf numFmtId="0" fontId="0" fillId="0" borderId="0">
      <alignment vertical="center"/>
    </xf>
    <xf numFmtId="0" fontId="30" fillId="0" borderId="0">
      <alignment vertical="center"/>
    </xf>
    <xf numFmtId="0" fontId="29" fillId="0" borderId="0">
      <alignment vertical="center"/>
    </xf>
  </cellStyleXfs>
  <cellXfs count="42">
    <xf numFmtId="0" fontId="0" fillId="0" borderId="0" xfId="0">
      <alignment vertical="center"/>
    </xf>
    <xf numFmtId="0" fontId="1" fillId="2" borderId="0" xfId="0" applyFont="1" applyFill="1">
      <alignment vertical="center"/>
    </xf>
    <xf numFmtId="0" fontId="2" fillId="2" borderId="0" xfId="0" applyFont="1" applyFill="1">
      <alignment vertical="center"/>
    </xf>
    <xf numFmtId="0" fontId="3" fillId="2" borderId="0" xfId="0" applyFont="1" applyFill="1">
      <alignment vertical="center"/>
    </xf>
    <xf numFmtId="0" fontId="4" fillId="2" borderId="0" xfId="0" applyFont="1" applyFill="1" applyAlignment="1">
      <alignment vertical="center" wrapText="1"/>
    </xf>
    <xf numFmtId="0" fontId="4" fillId="2" borderId="0" xfId="0" applyFont="1" applyFill="1">
      <alignment vertical="center"/>
    </xf>
    <xf numFmtId="176" fontId="4" fillId="2" borderId="0" xfId="0" applyNumberFormat="1" applyFont="1" applyFill="1">
      <alignment vertical="center"/>
    </xf>
    <xf numFmtId="177" fontId="4" fillId="2" borderId="0" xfId="0" applyNumberFormat="1" applyFont="1" applyFill="1">
      <alignment vertical="center"/>
    </xf>
    <xf numFmtId="0" fontId="4" fillId="2" borderId="0" xfId="0" applyFont="1" applyFill="1" applyAlignment="1">
      <alignment horizontal="center" vertical="center" wrapText="1"/>
    </xf>
    <xf numFmtId="176" fontId="4" fillId="2" borderId="0" xfId="0" applyNumberFormat="1" applyFont="1" applyFill="1" applyAlignment="1">
      <alignment vertical="center" wrapText="1"/>
    </xf>
    <xf numFmtId="0" fontId="5" fillId="2" borderId="0" xfId="0" applyFont="1" applyFill="1" applyAlignment="1">
      <alignment horizontal="left" vertical="center" wrapText="1"/>
    </xf>
    <xf numFmtId="0" fontId="6" fillId="2" borderId="0" xfId="0" applyFont="1" applyFill="1" applyAlignment="1">
      <alignment horizontal="center" vertical="center"/>
    </xf>
    <xf numFmtId="0" fontId="6" fillId="2" borderId="0" xfId="0" applyFont="1" applyFill="1" applyAlignment="1">
      <alignment horizontal="center" vertical="center" wrapText="1"/>
    </xf>
    <xf numFmtId="176" fontId="6" fillId="2" borderId="0" xfId="0" applyNumberFormat="1" applyFont="1" applyFill="1" applyAlignment="1">
      <alignment horizontal="center" vertical="center"/>
    </xf>
    <xf numFmtId="177" fontId="6" fillId="2" borderId="0" xfId="0" applyNumberFormat="1" applyFont="1" applyFill="1" applyAlignment="1">
      <alignment horizontal="center" vertical="center"/>
    </xf>
    <xf numFmtId="0" fontId="7" fillId="2" borderId="1" xfId="0" applyFont="1" applyFill="1" applyBorder="1" applyAlignment="1">
      <alignment horizontal="center" vertical="center" wrapText="1"/>
    </xf>
    <xf numFmtId="176" fontId="7" fillId="2" borderId="1" xfId="0" applyNumberFormat="1" applyFont="1" applyFill="1" applyBorder="1" applyAlignment="1">
      <alignment horizontal="center" vertical="center" wrapText="1"/>
    </xf>
    <xf numFmtId="0" fontId="8" fillId="2" borderId="2" xfId="0" applyFont="1" applyFill="1" applyBorder="1" applyAlignment="1">
      <alignment horizontal="center" vertical="center"/>
    </xf>
    <xf numFmtId="176" fontId="8" fillId="2" borderId="2" xfId="0" applyNumberFormat="1" applyFont="1" applyFill="1" applyBorder="1" applyAlignment="1">
      <alignment horizontal="center" vertical="center"/>
    </xf>
    <xf numFmtId="0" fontId="8" fillId="2" borderId="2" xfId="0" applyFont="1" applyFill="1" applyBorder="1" applyAlignment="1">
      <alignment horizontal="center" vertical="center" wrapText="1"/>
    </xf>
    <xf numFmtId="176" fontId="8" fillId="2" borderId="2" xfId="0" applyNumberFormat="1" applyFont="1" applyFill="1" applyBorder="1" applyAlignment="1">
      <alignment horizontal="center" vertical="center" wrapText="1"/>
    </xf>
    <xf numFmtId="177" fontId="8" fillId="2" borderId="2" xfId="0" applyNumberFormat="1" applyFont="1" applyFill="1" applyBorder="1" applyAlignment="1">
      <alignment horizontal="center" vertical="center" wrapText="1"/>
    </xf>
    <xf numFmtId="0" fontId="2" fillId="0" borderId="2" xfId="0" applyFont="1" applyBorder="1" applyAlignment="1">
      <alignment horizontal="center" vertical="center" wrapText="1"/>
    </xf>
    <xf numFmtId="0" fontId="2" fillId="2" borderId="2" xfId="0" applyFont="1" applyFill="1" applyBorder="1" applyAlignment="1">
      <alignment horizontal="center" vertical="center" wrapText="1"/>
    </xf>
    <xf numFmtId="0" fontId="9" fillId="0" borderId="2" xfId="0" applyFont="1" applyBorder="1" applyAlignment="1">
      <alignment horizontal="center" vertical="center" wrapText="1"/>
    </xf>
    <xf numFmtId="0" fontId="9" fillId="2" borderId="2" xfId="0" applyFont="1" applyFill="1" applyBorder="1" applyAlignment="1">
      <alignment horizontal="center" vertical="center" wrapText="1"/>
    </xf>
    <xf numFmtId="177" fontId="6" fillId="2" borderId="2" xfId="0" applyNumberFormat="1" applyFont="1" applyFill="1" applyBorder="1" applyAlignment="1">
      <alignment horizontal="center" vertical="center"/>
    </xf>
    <xf numFmtId="0" fontId="10" fillId="0" borderId="2" xfId="0" applyFont="1" applyBorder="1" applyAlignment="1">
      <alignment horizontal="center" vertical="center" wrapText="1"/>
    </xf>
    <xf numFmtId="0" fontId="10" fillId="0" borderId="2" xfId="0" applyFont="1" applyBorder="1" applyAlignment="1">
      <alignment horizontal="center" vertical="center"/>
    </xf>
    <xf numFmtId="0" fontId="9" fillId="0" borderId="3" xfId="0" applyFont="1" applyBorder="1" applyAlignment="1">
      <alignment horizontal="center" vertical="center" wrapText="1"/>
    </xf>
    <xf numFmtId="0" fontId="9" fillId="0" borderId="3" xfId="0" applyFont="1" applyFill="1" applyBorder="1" applyAlignment="1">
      <alignment horizontal="center" vertical="center" wrapText="1"/>
    </xf>
    <xf numFmtId="0" fontId="9" fillId="0" borderId="4" xfId="0" applyFont="1" applyBorder="1" applyAlignment="1">
      <alignment horizontal="center" vertical="center" wrapText="1"/>
    </xf>
    <xf numFmtId="0" fontId="9" fillId="0" borderId="4" xfId="0" applyFont="1" applyFill="1" applyBorder="1" applyAlignment="1">
      <alignment horizontal="center" vertical="center" wrapText="1"/>
    </xf>
    <xf numFmtId="0" fontId="9" fillId="0" borderId="5" xfId="0" applyFont="1" applyBorder="1" applyAlignment="1">
      <alignment horizontal="center" vertical="center" wrapText="1"/>
    </xf>
    <xf numFmtId="0" fontId="9" fillId="0" borderId="5"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6" fillId="2" borderId="0" xfId="0" applyFont="1" applyFill="1" applyAlignment="1">
      <alignment horizontal="left" vertical="center" wrapText="1"/>
    </xf>
    <xf numFmtId="176" fontId="6" fillId="2" borderId="0" xfId="0" applyNumberFormat="1" applyFont="1" applyFill="1" applyAlignment="1">
      <alignment horizontal="center" vertical="center" wrapText="1"/>
    </xf>
    <xf numFmtId="0" fontId="7" fillId="2" borderId="1" xfId="0" applyFont="1" applyFill="1" applyBorder="1" applyAlignment="1">
      <alignment horizontal="left" vertical="center" wrapText="1"/>
    </xf>
    <xf numFmtId="0" fontId="8" fillId="2" borderId="2" xfId="49" applyFont="1" applyFill="1" applyBorder="1" applyAlignment="1">
      <alignment horizontal="center" vertical="center" wrapText="1"/>
    </xf>
    <xf numFmtId="176" fontId="8" fillId="2" borderId="2" xfId="49" applyNumberFormat="1" applyFont="1" applyFill="1" applyBorder="1" applyAlignment="1">
      <alignment horizontal="center" vertical="center" wrapText="1"/>
    </xf>
  </cellXfs>
  <cellStyles count="54">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1" xfId="49"/>
    <cellStyle name="常规 2 4" xfId="50"/>
    <cellStyle name="常规 10 2 2 2 2 2" xfId="51"/>
    <cellStyle name="常规 14" xfId="52"/>
    <cellStyle name="常规 2" xfId="53"/>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18"/>
  <sheetViews>
    <sheetView tabSelected="1" topLeftCell="A9" workbookViewId="0">
      <selection activeCell="F12" sqref="F12:F14"/>
    </sheetView>
  </sheetViews>
  <sheetFormatPr defaultColWidth="9" defaultRowHeight="14.25"/>
  <cols>
    <col min="1" max="1" width="9.11666666666667" style="4" customWidth="1"/>
    <col min="2" max="2" width="10.125" style="5" customWidth="1"/>
    <col min="3" max="3" width="9" style="5" customWidth="1"/>
    <col min="4" max="4" width="8.08333333333333" style="5" customWidth="1"/>
    <col min="5" max="5" width="15.9083333333333" style="5" customWidth="1"/>
    <col min="6" max="6" width="21.675" style="5" customWidth="1"/>
    <col min="7" max="7" width="12.125" style="6" customWidth="1"/>
    <col min="8" max="8" width="31.125" style="7" customWidth="1"/>
    <col min="9" max="9" width="11.25" style="7" customWidth="1"/>
    <col min="10" max="10" width="9.79166666666667" style="8" customWidth="1"/>
    <col min="11" max="11" width="25.0833333333333" style="4" customWidth="1"/>
    <col min="12" max="12" width="8.125" style="4" customWidth="1"/>
    <col min="13" max="13" width="7.20833333333333" style="4" customWidth="1"/>
    <col min="14" max="14" width="8.125" style="4" customWidth="1"/>
    <col min="15" max="15" width="14.625" style="9" customWidth="1"/>
    <col min="16" max="16" width="14.3916666666667" style="9" customWidth="1"/>
    <col min="17" max="16384" width="9" style="5"/>
  </cols>
  <sheetData>
    <row r="1" ht="29" customHeight="1" spans="1:16">
      <c r="A1" s="10" t="s">
        <v>0</v>
      </c>
      <c r="B1" s="10"/>
      <c r="C1" s="10"/>
      <c r="D1" s="11"/>
      <c r="E1" s="11"/>
      <c r="F1" s="12"/>
      <c r="G1" s="13"/>
      <c r="H1" s="14"/>
      <c r="I1" s="14"/>
      <c r="J1" s="12"/>
      <c r="K1" s="37"/>
      <c r="L1" s="12"/>
      <c r="M1" s="12"/>
      <c r="N1" s="12"/>
      <c r="O1" s="38"/>
      <c r="P1" s="38"/>
    </row>
    <row r="2" ht="66" customHeight="1" spans="1:16">
      <c r="A2" s="15" t="s">
        <v>1</v>
      </c>
      <c r="B2" s="15"/>
      <c r="C2" s="15"/>
      <c r="D2" s="15"/>
      <c r="E2" s="15"/>
      <c r="F2" s="15"/>
      <c r="G2" s="16"/>
      <c r="H2" s="15"/>
      <c r="I2" s="15"/>
      <c r="J2" s="15"/>
      <c r="K2" s="39"/>
      <c r="L2" s="15"/>
      <c r="M2" s="15"/>
      <c r="N2" s="15"/>
      <c r="O2" s="16"/>
      <c r="P2" s="16"/>
    </row>
    <row r="3" s="1" customFormat="1" ht="33" customHeight="1" spans="1:16">
      <c r="A3" s="17" t="s">
        <v>2</v>
      </c>
      <c r="B3" s="17"/>
      <c r="C3" s="17"/>
      <c r="D3" s="17"/>
      <c r="E3" s="17"/>
      <c r="F3" s="17"/>
      <c r="G3" s="18"/>
      <c r="H3" s="17"/>
      <c r="I3" s="40" t="s">
        <v>3</v>
      </c>
      <c r="J3" s="40"/>
      <c r="K3" s="40"/>
      <c r="L3" s="40"/>
      <c r="M3" s="40"/>
      <c r="N3" s="40"/>
      <c r="O3" s="40"/>
      <c r="P3" s="40"/>
    </row>
    <row r="4" s="1" customFormat="1" ht="77" customHeight="1" spans="1:16">
      <c r="A4" s="19" t="s">
        <v>4</v>
      </c>
      <c r="B4" s="19" t="s">
        <v>5</v>
      </c>
      <c r="C4" s="19" t="s">
        <v>6</v>
      </c>
      <c r="D4" s="19" t="s">
        <v>7</v>
      </c>
      <c r="E4" s="19" t="s">
        <v>8</v>
      </c>
      <c r="F4" s="19" t="s">
        <v>9</v>
      </c>
      <c r="G4" s="20" t="s">
        <v>10</v>
      </c>
      <c r="H4" s="21" t="s">
        <v>11</v>
      </c>
      <c r="I4" s="40" t="s">
        <v>12</v>
      </c>
      <c r="J4" s="40" t="s">
        <v>13</v>
      </c>
      <c r="K4" s="40" t="s">
        <v>14</v>
      </c>
      <c r="L4" s="40" t="s">
        <v>15</v>
      </c>
      <c r="M4" s="40" t="s">
        <v>16</v>
      </c>
      <c r="N4" s="40" t="s">
        <v>17</v>
      </c>
      <c r="O4" s="41" t="s">
        <v>18</v>
      </c>
      <c r="P4" s="41" t="s">
        <v>19</v>
      </c>
    </row>
    <row r="5" s="2" customFormat="1" ht="27" customHeight="1" spans="1:16">
      <c r="A5" s="19" t="s">
        <v>20</v>
      </c>
      <c r="B5" s="19"/>
      <c r="C5" s="19"/>
      <c r="D5" s="19"/>
      <c r="E5" s="19"/>
      <c r="F5" s="19"/>
      <c r="G5" s="22">
        <f>SUM(G6:G17)</f>
        <v>1444852</v>
      </c>
      <c r="H5" s="23"/>
      <c r="I5" s="19" t="s">
        <v>20</v>
      </c>
      <c r="J5" s="19"/>
      <c r="K5" s="19"/>
      <c r="L5" s="19"/>
      <c r="M5" s="19"/>
      <c r="N5" s="19"/>
      <c r="O5" s="19"/>
      <c r="P5" s="22">
        <f>SUM(P6:P18)</f>
        <v>1444852</v>
      </c>
    </row>
    <row r="6" s="3" customFormat="1" ht="60" spans="1:16">
      <c r="A6" s="24" t="s">
        <v>21</v>
      </c>
      <c r="B6" s="24" t="s">
        <v>22</v>
      </c>
      <c r="C6" s="25">
        <v>2130599</v>
      </c>
      <c r="D6" s="25" t="s">
        <v>23</v>
      </c>
      <c r="E6" s="24" t="s">
        <v>24</v>
      </c>
      <c r="F6" s="24" t="s">
        <v>25</v>
      </c>
      <c r="G6" s="26">
        <v>208600</v>
      </c>
      <c r="H6" s="27" t="s">
        <v>26</v>
      </c>
      <c r="I6" s="25"/>
      <c r="J6" s="25" t="s">
        <v>27</v>
      </c>
      <c r="K6" s="25" t="s">
        <v>28</v>
      </c>
      <c r="L6" s="25" t="s">
        <v>29</v>
      </c>
      <c r="M6" s="25" t="s">
        <v>30</v>
      </c>
      <c r="N6" s="25" t="s">
        <v>31</v>
      </c>
      <c r="O6" s="25">
        <v>30170000</v>
      </c>
      <c r="P6" s="26">
        <v>208600</v>
      </c>
    </row>
    <row r="7" ht="60" spans="1:16">
      <c r="A7" s="24" t="s">
        <v>21</v>
      </c>
      <c r="B7" s="24" t="s">
        <v>21</v>
      </c>
      <c r="C7" s="25">
        <v>2130599</v>
      </c>
      <c r="D7" s="25" t="s">
        <v>23</v>
      </c>
      <c r="E7" s="24" t="s">
        <v>32</v>
      </c>
      <c r="F7" s="24" t="s">
        <v>25</v>
      </c>
      <c r="G7" s="26">
        <v>86852</v>
      </c>
      <c r="H7" s="28"/>
      <c r="I7" s="25" t="s">
        <v>33</v>
      </c>
      <c r="J7" s="25" t="s">
        <v>34</v>
      </c>
      <c r="K7" s="25" t="s">
        <v>35</v>
      </c>
      <c r="L7" s="25" t="s">
        <v>36</v>
      </c>
      <c r="M7" s="25" t="s">
        <v>30</v>
      </c>
      <c r="N7" s="25" t="s">
        <v>31</v>
      </c>
      <c r="O7" s="25">
        <v>31700000</v>
      </c>
      <c r="P7" s="26">
        <v>86852</v>
      </c>
    </row>
    <row r="8" ht="112.5" spans="1:16">
      <c r="A8" s="24" t="s">
        <v>21</v>
      </c>
      <c r="B8" s="24" t="s">
        <v>37</v>
      </c>
      <c r="C8" s="25">
        <v>2130599</v>
      </c>
      <c r="D8" s="25" t="s">
        <v>23</v>
      </c>
      <c r="E8" s="24" t="s">
        <v>38</v>
      </c>
      <c r="F8" s="24" t="s">
        <v>25</v>
      </c>
      <c r="G8" s="26">
        <v>180800</v>
      </c>
      <c r="H8" s="27" t="s">
        <v>39</v>
      </c>
      <c r="I8" s="25" t="s">
        <v>33</v>
      </c>
      <c r="J8" s="25" t="s">
        <v>34</v>
      </c>
      <c r="K8" s="25" t="s">
        <v>35</v>
      </c>
      <c r="L8" s="25" t="s">
        <v>36</v>
      </c>
      <c r="M8" s="25" t="s">
        <v>30</v>
      </c>
      <c r="N8" s="25" t="s">
        <v>31</v>
      </c>
      <c r="O8" s="25">
        <v>31700000</v>
      </c>
      <c r="P8" s="26">
        <v>180800</v>
      </c>
    </row>
    <row r="9" ht="60" spans="1:16">
      <c r="A9" s="24" t="s">
        <v>21</v>
      </c>
      <c r="B9" s="24" t="s">
        <v>40</v>
      </c>
      <c r="C9" s="25">
        <v>2130599</v>
      </c>
      <c r="D9" s="25" t="s">
        <v>23</v>
      </c>
      <c r="E9" s="24" t="s">
        <v>41</v>
      </c>
      <c r="F9" s="24" t="s">
        <v>25</v>
      </c>
      <c r="G9" s="26">
        <v>118700</v>
      </c>
      <c r="H9" s="27" t="s">
        <v>42</v>
      </c>
      <c r="I9" s="25" t="s">
        <v>33</v>
      </c>
      <c r="J9" s="25" t="s">
        <v>34</v>
      </c>
      <c r="K9" s="25" t="s">
        <v>35</v>
      </c>
      <c r="L9" s="25" t="s">
        <v>36</v>
      </c>
      <c r="M9" s="25" t="s">
        <v>30</v>
      </c>
      <c r="N9" s="25" t="s">
        <v>31</v>
      </c>
      <c r="O9" s="25">
        <v>31700000</v>
      </c>
      <c r="P9" s="26">
        <v>118700</v>
      </c>
    </row>
    <row r="10" ht="60" spans="1:16">
      <c r="A10" s="24" t="s">
        <v>21</v>
      </c>
      <c r="B10" s="24" t="s">
        <v>43</v>
      </c>
      <c r="C10" s="25">
        <v>2130599</v>
      </c>
      <c r="D10" s="25" t="s">
        <v>23</v>
      </c>
      <c r="E10" s="24" t="s">
        <v>44</v>
      </c>
      <c r="F10" s="24" t="s">
        <v>25</v>
      </c>
      <c r="G10" s="26">
        <v>37200</v>
      </c>
      <c r="H10" s="28"/>
      <c r="I10" s="25"/>
      <c r="J10" s="25" t="s">
        <v>27</v>
      </c>
      <c r="K10" s="25" t="s">
        <v>28</v>
      </c>
      <c r="L10" s="25" t="s">
        <v>29</v>
      </c>
      <c r="M10" s="25" t="s">
        <v>30</v>
      </c>
      <c r="N10" s="25" t="s">
        <v>31</v>
      </c>
      <c r="O10" s="25">
        <v>30170000</v>
      </c>
      <c r="P10" s="26">
        <v>37200</v>
      </c>
    </row>
    <row r="11" ht="60" spans="1:16">
      <c r="A11" s="24" t="s">
        <v>21</v>
      </c>
      <c r="B11" s="24" t="s">
        <v>45</v>
      </c>
      <c r="C11" s="25">
        <v>2130599</v>
      </c>
      <c r="D11" s="25" t="s">
        <v>23</v>
      </c>
      <c r="E11" s="24" t="s">
        <v>46</v>
      </c>
      <c r="F11" s="24" t="s">
        <v>25</v>
      </c>
      <c r="G11" s="26">
        <v>85300</v>
      </c>
      <c r="H11" s="27" t="s">
        <v>47</v>
      </c>
      <c r="I11" s="25"/>
      <c r="J11" s="25" t="s">
        <v>27</v>
      </c>
      <c r="K11" s="25" t="s">
        <v>28</v>
      </c>
      <c r="L11" s="25" t="s">
        <v>29</v>
      </c>
      <c r="M11" s="25" t="s">
        <v>30</v>
      </c>
      <c r="N11" s="25" t="s">
        <v>31</v>
      </c>
      <c r="O11" s="25">
        <v>30170000</v>
      </c>
      <c r="P11" s="26">
        <v>85300</v>
      </c>
    </row>
    <row r="12" ht="60" spans="1:16">
      <c r="A12" s="29" t="s">
        <v>48</v>
      </c>
      <c r="B12" s="29" t="s">
        <v>48</v>
      </c>
      <c r="C12" s="29">
        <v>2130599</v>
      </c>
      <c r="D12" s="29" t="s">
        <v>23</v>
      </c>
      <c r="E12" s="30" t="s">
        <v>49</v>
      </c>
      <c r="F12" s="29" t="s">
        <v>25</v>
      </c>
      <c r="G12" s="29">
        <v>378800</v>
      </c>
      <c r="H12" s="29" t="s">
        <v>50</v>
      </c>
      <c r="I12" s="25"/>
      <c r="J12" s="25" t="s">
        <v>27</v>
      </c>
      <c r="K12" s="25" t="s">
        <v>28</v>
      </c>
      <c r="L12" s="25" t="s">
        <v>29</v>
      </c>
      <c r="M12" s="25" t="s">
        <v>30</v>
      </c>
      <c r="N12" s="25" t="s">
        <v>31</v>
      </c>
      <c r="O12" s="25">
        <v>30170000</v>
      </c>
      <c r="P12" s="26">
        <v>253644.08</v>
      </c>
    </row>
    <row r="13" ht="60" spans="1:16">
      <c r="A13" s="31"/>
      <c r="B13" s="31"/>
      <c r="C13" s="31"/>
      <c r="D13" s="31"/>
      <c r="E13" s="32"/>
      <c r="F13" s="31"/>
      <c r="G13" s="31"/>
      <c r="H13" s="31"/>
      <c r="I13" s="25" t="s">
        <v>33</v>
      </c>
      <c r="J13" s="25" t="s">
        <v>34</v>
      </c>
      <c r="K13" s="25" t="s">
        <v>35</v>
      </c>
      <c r="L13" s="25" t="s">
        <v>36</v>
      </c>
      <c r="M13" s="25" t="s">
        <v>30</v>
      </c>
      <c r="N13" s="25" t="s">
        <v>31</v>
      </c>
      <c r="O13" s="25">
        <v>31700000</v>
      </c>
      <c r="P13" s="26">
        <v>581.66</v>
      </c>
    </row>
    <row r="14" ht="24" spans="1:16">
      <c r="A14" s="33"/>
      <c r="B14" s="33"/>
      <c r="C14" s="33"/>
      <c r="D14" s="33"/>
      <c r="E14" s="34"/>
      <c r="F14" s="33"/>
      <c r="G14" s="33"/>
      <c r="H14" s="33"/>
      <c r="I14" s="25"/>
      <c r="J14" s="25" t="s">
        <v>51</v>
      </c>
      <c r="K14" s="25" t="s">
        <v>52</v>
      </c>
      <c r="L14" s="25" t="s">
        <v>53</v>
      </c>
      <c r="M14" s="25" t="s">
        <v>30</v>
      </c>
      <c r="N14" s="25" t="s">
        <v>31</v>
      </c>
      <c r="O14" s="25">
        <v>50100000</v>
      </c>
      <c r="P14" s="26">
        <v>124574.26</v>
      </c>
    </row>
    <row r="15" ht="48" spans="1:16">
      <c r="A15" s="24" t="s">
        <v>21</v>
      </c>
      <c r="B15" s="24" t="s">
        <v>54</v>
      </c>
      <c r="C15" s="25">
        <v>2130599</v>
      </c>
      <c r="D15" s="25" t="s">
        <v>23</v>
      </c>
      <c r="E15" s="35" t="s">
        <v>55</v>
      </c>
      <c r="F15" s="24" t="s">
        <v>25</v>
      </c>
      <c r="G15" s="26">
        <v>44000</v>
      </c>
      <c r="H15" s="28"/>
      <c r="I15" s="25"/>
      <c r="J15" s="25" t="s">
        <v>51</v>
      </c>
      <c r="K15" s="25" t="s">
        <v>52</v>
      </c>
      <c r="L15" s="25" t="s">
        <v>53</v>
      </c>
      <c r="M15" s="25" t="s">
        <v>30</v>
      </c>
      <c r="N15" s="25" t="s">
        <v>31</v>
      </c>
      <c r="O15" s="25">
        <v>50100000</v>
      </c>
      <c r="P15" s="26">
        <v>44000</v>
      </c>
    </row>
    <row r="16" ht="36" spans="1:16">
      <c r="A16" s="24" t="s">
        <v>21</v>
      </c>
      <c r="B16" s="24" t="s">
        <v>56</v>
      </c>
      <c r="C16" s="25">
        <v>2130599</v>
      </c>
      <c r="D16" s="25" t="s">
        <v>23</v>
      </c>
      <c r="E16" s="35" t="s">
        <v>57</v>
      </c>
      <c r="F16" s="24" t="s">
        <v>25</v>
      </c>
      <c r="G16" s="26">
        <v>147000</v>
      </c>
      <c r="H16" s="27" t="s">
        <v>58</v>
      </c>
      <c r="I16" s="25"/>
      <c r="J16" s="25" t="s">
        <v>51</v>
      </c>
      <c r="K16" s="25" t="s">
        <v>52</v>
      </c>
      <c r="L16" s="25" t="s">
        <v>53</v>
      </c>
      <c r="M16" s="25" t="s">
        <v>30</v>
      </c>
      <c r="N16" s="25" t="s">
        <v>31</v>
      </c>
      <c r="O16" s="25">
        <v>50100000</v>
      </c>
      <c r="P16" s="26">
        <v>147000</v>
      </c>
    </row>
    <row r="17" ht="24" spans="1:16">
      <c r="A17" s="24" t="s">
        <v>21</v>
      </c>
      <c r="B17" s="24" t="s">
        <v>59</v>
      </c>
      <c r="C17" s="24">
        <v>2130599</v>
      </c>
      <c r="D17" s="24" t="s">
        <v>23</v>
      </c>
      <c r="E17" s="24" t="s">
        <v>60</v>
      </c>
      <c r="F17" s="24" t="s">
        <v>61</v>
      </c>
      <c r="G17" s="24">
        <v>157600</v>
      </c>
      <c r="H17" s="24" t="s">
        <v>62</v>
      </c>
      <c r="I17" s="25"/>
      <c r="J17" s="25" t="s">
        <v>51</v>
      </c>
      <c r="K17" s="25" t="s">
        <v>52</v>
      </c>
      <c r="L17" s="25" t="s">
        <v>53</v>
      </c>
      <c r="M17" s="25" t="s">
        <v>30</v>
      </c>
      <c r="N17" s="25" t="s">
        <v>31</v>
      </c>
      <c r="O17" s="25">
        <v>50100000</v>
      </c>
      <c r="P17" s="26">
        <v>63400</v>
      </c>
    </row>
    <row r="18" ht="60" spans="1:16">
      <c r="A18" s="36"/>
      <c r="B18" s="36"/>
      <c r="C18" s="36"/>
      <c r="D18" s="36"/>
      <c r="E18" s="36"/>
      <c r="F18" s="36"/>
      <c r="G18" s="36"/>
      <c r="H18" s="36"/>
      <c r="I18" s="25"/>
      <c r="J18" s="25" t="s">
        <v>27</v>
      </c>
      <c r="K18" s="25" t="s">
        <v>28</v>
      </c>
      <c r="L18" s="25" t="s">
        <v>29</v>
      </c>
      <c r="M18" s="25" t="s">
        <v>30</v>
      </c>
      <c r="N18" s="25" t="s">
        <v>31</v>
      </c>
      <c r="O18" s="25">
        <v>30170000</v>
      </c>
      <c r="P18" s="26">
        <v>94200</v>
      </c>
    </row>
  </sheetData>
  <autoFilter ref="A4:P18">
    <extLst/>
  </autoFilter>
  <mergeCells count="22">
    <mergeCell ref="A1:C1"/>
    <mergeCell ref="A2:P2"/>
    <mergeCell ref="A3:H3"/>
    <mergeCell ref="I3:P3"/>
    <mergeCell ref="A5:F5"/>
    <mergeCell ref="I5:O5"/>
    <mergeCell ref="A12:A14"/>
    <mergeCell ref="A17:A18"/>
    <mergeCell ref="B12:B14"/>
    <mergeCell ref="B17:B18"/>
    <mergeCell ref="C12:C14"/>
    <mergeCell ref="C17:C18"/>
    <mergeCell ref="D12:D14"/>
    <mergeCell ref="D17:D18"/>
    <mergeCell ref="E12:E14"/>
    <mergeCell ref="E17:E18"/>
    <mergeCell ref="F12:F14"/>
    <mergeCell ref="F17:F18"/>
    <mergeCell ref="G12:G14"/>
    <mergeCell ref="G17:G18"/>
    <mergeCell ref="H12:H14"/>
    <mergeCell ref="H17:H18"/>
  </mergeCells>
  <pageMargins left="0.747916666666667" right="0.275" top="0.313888888888889" bottom="0.118055555555556" header="0.275" footer="0.196527777777778"/>
  <pageSetup paperSize="9" scale="68" firstPageNumber="4" orientation="landscape" useFirstPageNumber="1" horizontalDpi="600"/>
  <headerFooter>
    <oddFooter>&amp;C&amp;16-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附件1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dc:creator>
  <cp:lastModifiedBy>Administrator</cp:lastModifiedBy>
  <dcterms:created xsi:type="dcterms:W3CDTF">2020-02-20T10:50:00Z</dcterms:created>
  <cp:lastPrinted>2020-09-29T02:37:00Z</cp:lastPrinted>
  <dcterms:modified xsi:type="dcterms:W3CDTF">2023-12-27T07:45:01Z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2052-12.1.0.15990</vt:lpwstr>
  </property>
  <property fmtid="{D5CDD505-2E9C-101B-9397-08002B2CF9AE}" pid="3" name="ICV">
    <vt:lpwstr>B0F24A6D4DC248ECB1E06692FC83C942_13</vt:lpwstr>
  </property>
</Properties>
</file>