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" sheetId="1" r:id="rId1"/>
    <sheet name="附表2" sheetId="2" r:id="rId2"/>
  </sheets>
  <definedNames>
    <definedName name="_xlnm._FilterDatabase" localSheetId="0" hidden="1">附表1!$A$4:$P$37</definedName>
    <definedName name="_xlnm.Print_Titles" localSheetId="0">附表1!$3:4</definedName>
  </definedNames>
  <calcPr calcId="144525"/>
</workbook>
</file>

<file path=xl/sharedStrings.xml><?xml version="1.0" encoding="utf-8"?>
<sst xmlns="http://schemas.openxmlformats.org/spreadsheetml/2006/main" count="341" uniqueCount="117">
  <si>
    <t>附件1：</t>
  </si>
  <si>
    <t>伊川县2023年第十四批衔接推进乡村振兴资金分配表</t>
  </si>
  <si>
    <t>本次下达</t>
  </si>
  <si>
    <t>整合使用财政涉农资金</t>
  </si>
  <si>
    <t>项目主管单位</t>
  </si>
  <si>
    <t>资金使用管理单位</t>
  </si>
  <si>
    <t>功能分类</t>
  </si>
  <si>
    <t>科目名称</t>
  </si>
  <si>
    <t>项目名称</t>
  </si>
  <si>
    <t>项目个数及建设内容</t>
  </si>
  <si>
    <t>资金（元）</t>
  </si>
  <si>
    <t>备注</t>
  </si>
  <si>
    <t>整合使用资金原文件省级号</t>
  </si>
  <si>
    <t>整合使用资金原文件市级号</t>
  </si>
  <si>
    <t>整合使用资金原项目名称</t>
  </si>
  <si>
    <t>整合使用资金原项目级次</t>
  </si>
  <si>
    <t>整合使用资金原项目单位</t>
  </si>
  <si>
    <t>整合使用资金原所属股室</t>
  </si>
  <si>
    <t>整合使用资金总资金（元）</t>
  </si>
  <si>
    <t>整合使用资金本次安排资金（元）</t>
  </si>
  <si>
    <t>总计：</t>
  </si>
  <si>
    <t>农业农村局</t>
  </si>
  <si>
    <t>产业发展</t>
  </si>
  <si>
    <t>2023年伊川县“人人持证技能洛阳”农业技术培训项目</t>
  </si>
  <si>
    <t>技能培训500人</t>
  </si>
  <si>
    <t>豫财农综[2023]7号</t>
  </si>
  <si>
    <t>河南省财政厅 河南省乡村振兴局 关于下达2023年中央和省级财政衔接推进乡村振兴补助资金（巩固拓展脱贫攻坚成果和乡村振兴任务）预算的通知</t>
  </si>
  <si>
    <t>中央</t>
  </si>
  <si>
    <t>乡村振兴局</t>
  </si>
  <si>
    <t>农业股</t>
  </si>
  <si>
    <t>交通运输局</t>
  </si>
  <si>
    <t>彭婆镇</t>
  </si>
  <si>
    <t>基础设施</t>
  </si>
  <si>
    <t>2023年伊川县彭婆镇东高屯村道路提升项目</t>
  </si>
  <si>
    <t>村内铺设沥青混凝土路面800米，路面厚5厘米。</t>
  </si>
  <si>
    <t>一般村</t>
  </si>
  <si>
    <t>豫财农综[2023]22号</t>
  </si>
  <si>
    <t>洛财农[2023]51号</t>
  </si>
  <si>
    <t>河南省财政厅 河南省乡村振兴局 关于下达2023年省级财政衔接推进乡村振兴补助资金（巩固拓展脱贫攻坚成果和乡村振兴任务）指标额度的通知</t>
  </si>
  <si>
    <t>省级</t>
  </si>
  <si>
    <t>豫财建[2023]37号</t>
  </si>
  <si>
    <t>河南省财政厅关于下达2023年农村公路建设省级补助（第一批）资金支出的通知</t>
  </si>
  <si>
    <t>交通局</t>
  </si>
  <si>
    <t>基建股</t>
  </si>
  <si>
    <t>鸦岭镇</t>
  </si>
  <si>
    <t>2023年伊川县鸦岭镇高沟村产业道路修复项目</t>
  </si>
  <si>
    <t>路基拆除修复1282.05平方米，5米宽道路柏油铺设1072米，6.5米宽道路铺设柏油376米</t>
  </si>
  <si>
    <t>脱贫村</t>
  </si>
  <si>
    <t>白沙镇</t>
  </si>
  <si>
    <t>2023年伊川县白沙镇常岭村龙鼎产业道路硬化项目</t>
  </si>
  <si>
    <r>
      <t>破除砼路面1627㎡、挖运路槽土方797立方、挖淤泥抛石挤淤1014m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、回填土45390立方、铺设40厘米厚二灰土1074平方、铺设30厘米厚水泥稳定碎石1074平方、侧铺花岗岩道牙432米、混凝土边石260米、铺设彩色人行道透水砖825平方、砖砌挡土墙82.3立方、铺设直径500钢砼雨水管245米、直径400钢砼雨水管152米、砖砌粉直径1米雨水井14座、砌粉双篦雨水进水井17座等。</t>
    </r>
  </si>
  <si>
    <t>县农业农村局</t>
  </si>
  <si>
    <t>葛寨镇</t>
  </si>
  <si>
    <t>2023年伊川县葛寨镇田良科技农业现代化示范园项目</t>
  </si>
  <si>
    <t>1.新打深机井1眼，200QJ20-175潜水泵1台等配套设施；2.新建7000m3蓄水池1座，增压泵站1座；3.修建4m宽混凝土生产道路3200m；4.安装S13-M-200KVA变压器1台，架设10KV高压线路1100m，380V低压线路1330m；5.项目公示牌等。</t>
  </si>
  <si>
    <t>县交通局</t>
  </si>
  <si>
    <t>平等乡</t>
  </si>
  <si>
    <t>2023年伊川县平等乡张奇庄村交通先行示范村道路提升项目</t>
  </si>
  <si>
    <t>①对现状张奇庄村古马线600m道路破损沥青面层铣刨后重铺沥青。②村内道路铺设沥青路面1210米，其中4.5米宽894米、5米宽316米。③村内现状损毁水泥路修复285米宽4.5米等。</t>
  </si>
  <si>
    <t>河滨街道</t>
  </si>
  <si>
    <t>2023年伊川县河滨街道许沟社区产业道路项目</t>
  </si>
  <si>
    <t>硬化道路长546米、宽4.5米、厚度20公分，处理路基。</t>
  </si>
  <si>
    <t>2023年伊川县高山镇湖南村垃圾中转站提升项目</t>
  </si>
  <si>
    <t>配置垃圾分拣设备1套</t>
  </si>
  <si>
    <t>2023年伊川县河滨街道窑底村垃圾中转站建设项目</t>
  </si>
  <si>
    <t>垃圾处置站房屋一座（包含休息室、值班室及垃圾处理间），建筑面积124.64m2、建筑填方900m3；站外地坪12cm厚375m2；50m深水井一眼（含潜水泵1台、智能水表1块、PE110管210m、无塔供水器1台）；给排水系统：塑料管50m、1m3成品化粪池一座；强电系统：照明线390m、配电箱1台、照明灯具10套、开关4个、插座10个；外电部分：变压器1台、电力电缆500m；弱电部分：网线15m，接线盒5个；垃圾压缩设备1套</t>
  </si>
  <si>
    <t>2023年伊川县葛寨镇赵村垃圾中转站建设项目</t>
  </si>
  <si>
    <t>垃圾处置站房屋一座（包含休息室、值班室及垃圾处理间），建筑面积124.64m2；站外地坪12cm厚150m2；50m深水井一眼（含潜水泵1台、智能水表1块、PE110管210m、无塔供水器1台）；给排水系统：塑料管80m、1m3成品化粪池一座；强电系统：照明线390m、配电箱1台、照明灯具10套、开关4个、插座10个；外电部分：变压器1台、电杆3基、铝绞线450m；弱电部分：网线15m，接线盒5个；垃圾压缩设备1套</t>
  </si>
  <si>
    <t>2023年伊川县半坡镇李村垃圾中转站建设项目</t>
  </si>
  <si>
    <t>垃圾处置站房屋一座（包含休息室、值班室及垃圾处理间），建筑面积124.64m2；站外地坪12cm厚150m2；50m深水井一眼（含潜水泵1台、智能水表1块、PE110管210m、无塔供水器1台）；给排水系统：塑料管50m、1m3成品化粪池一座；强电系统：照明线390m、配电箱1台、照明灯具10套、开关4个、插座10个；外电部分：变压器1台、电杆10基、铝绞线1500m；弱电部分：网线15m，接线盒5个；垃圾压缩设备1套</t>
  </si>
  <si>
    <t>2023年伊川县高山镇金滹沱村垃圾中转站建设项目</t>
  </si>
  <si>
    <t>垃圾处置站房屋一座（包含休息室、值班室及垃圾处理间），建筑面积124.64m2，拆除老围墙59m长、开挖土方800m3、破除混凝土地坪685m2；站外地坪12cm厚180m2；50m深水井一眼（含潜水泵1台、智能水表1块、PE110管210m、无塔供水器1台）；给排水系统：塑料管80m、1m3成品化粪池一座；强电系统：照明线390m、配电箱1台、照明灯具10套、开关4个、插座10个；外电部分：变压器1台、电杆1基、铝绞线400m；弱电部分：网线15m，接线盒5个；垃圾压缩设备1套</t>
  </si>
  <si>
    <t>2023年伊川县酒后镇寺沟村垃圾中转站建设项目</t>
  </si>
  <si>
    <t>垃圾处置站房屋一座（包含休息室、值班室及垃圾处理间），建筑面积124.64m2，拆除钢棚280m2；站外地坪12cm厚130m2；给排水系统：塑料管50m、1m3成品化粪池一座；强电系统：照明线390m、配电箱1台、照明灯具10套、开关4个、插座10个；外电部分：变压器1台，铝绞线450m；弱电部分：网线15m，接线盒5个；垃圾压缩设备1套</t>
  </si>
  <si>
    <t>2023年伊川县葛寨镇葛寨村垃圾中转站提升项目</t>
  </si>
  <si>
    <t>2023年伊川县高山镇谷瑶村垃圾中转站建设项目</t>
  </si>
  <si>
    <t>垃圾处置站房屋一座（包含休息室、值班室及垃圾处理间），建筑面积124.64m2；站外地坪12cm厚300m2；给排水系统：塑料管80m、1m3成品化粪池一座；强电系统：照明线390m、配电箱1台、照明灯具10套、开关4个、插座10个；外电部分：变压器1台、电杆5基、铝绞线1000m；弱电部分：网线15m，接线盒5个；垃圾压缩设备1套</t>
  </si>
  <si>
    <t>鸣皋镇</t>
  </si>
  <si>
    <t>2023年伊川县鸣皋镇杨海山村垃圾分类试点项目</t>
  </si>
  <si>
    <t>建设小型垃圾分类站1座、四分类可回收垃圾智能柜4套、有毒有害垃圾收集柜1台、两分类垃圾桶1000个、挂桶垃圾收集车1辆、垃圾分类智能监控系统等。</t>
  </si>
  <si>
    <t>县交通运输局</t>
  </si>
  <si>
    <t>其他</t>
  </si>
  <si>
    <t>2023年伊川县高山镇谷瑶村等村路面改造项目管理费</t>
  </si>
  <si>
    <t>为项目建设提供规划设计、监理服务</t>
  </si>
  <si>
    <t>伊财预[2023]4号</t>
  </si>
  <si>
    <t>伊川县财政局关于下达2023年第二批衔接推进乡村振兴资金暨收回“雨露计划”等资金的通知</t>
  </si>
  <si>
    <t>县级</t>
  </si>
  <si>
    <t>城关街道办、鸦岭镇、乡村振兴局</t>
  </si>
  <si>
    <t>附表2：</t>
  </si>
  <si>
    <t>2022年伊川县葛寨镇后富山村红薯加工等项目资金收回明细表</t>
  </si>
  <si>
    <t>实施单位</t>
  </si>
  <si>
    <t>建设任务</t>
  </si>
  <si>
    <t>原下达资金规模（元）</t>
  </si>
  <si>
    <t>本次收回资金（元）</t>
  </si>
  <si>
    <t>原下达资金文号</t>
  </si>
  <si>
    <t>2022年伊川县葛寨镇后富山村红薯加工项目</t>
  </si>
  <si>
    <t>新建长50米、宽20米、建筑高度6.65米标准厂房一座，建筑面积1000m2</t>
  </si>
  <si>
    <t>伊财预[2022]29号</t>
  </si>
  <si>
    <t>决（结）算结余</t>
  </si>
  <si>
    <t>2022年伊川县葛寨镇后富山村电子加工项目</t>
  </si>
  <si>
    <t>新建长50米、宽20米、建筑高度4.95米标准厂房，面积1000m2</t>
  </si>
  <si>
    <t>2021年伊川县吕店镇周沟村污水治理项目</t>
  </si>
  <si>
    <t>吕店镇</t>
  </si>
  <si>
    <t>铺设管网3300米，建设大三格50立方。</t>
  </si>
  <si>
    <t>伊财预[2021]20号、23号、34号</t>
  </si>
  <si>
    <t>2021年伊川县白元镇夹河村富硒果蔬冷链仓储产业中心建设项目</t>
  </si>
  <si>
    <t>白元镇</t>
  </si>
  <si>
    <t>冷链仓储产业中心用房总面积1890㎡。仓储产业用房为轻钢结构，长36米，宽52.5米。</t>
  </si>
  <si>
    <t>伊财预[2021]32号、33号</t>
  </si>
  <si>
    <t>2021年伊川县白元镇夹河村富硒果蔬冷链仓储配套设施建设项目</t>
  </si>
  <si>
    <t>配套设施建设分为保鲜库3间（每间长度22.57米，宽度11.9米，高度4.5米）。低温冷藏库3间（每间长度22.67米，宽度11.9米，高度4.5米）。同时包含一座630千伏变压器、4个配电柜、电杆、高低压电缆等电力配套设施。</t>
  </si>
  <si>
    <t>2021年伊川县白元镇夹河村富硒果蔬冷链仓储分拣产业车间建设项目</t>
  </si>
  <si>
    <t>分拣产业用房1200㎡，专用房为钢结构，共两层，每层长40米，宽15米。</t>
  </si>
  <si>
    <t>2022年伊川县白元镇班庄村道路提升项目</t>
  </si>
  <si>
    <t>长0.51km，宽5米，厚5厘米沥青混凝土路面</t>
  </si>
  <si>
    <t>伊财预[2022]36号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</si>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</sst>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等线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2"/>
      <color indexed="10"/>
      <name val="仿宋_GB2312"/>
      <charset val="134"/>
    </font>
    <font>
      <sz val="12"/>
      <color indexed="8"/>
      <name val="仿宋_GB2312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sz val="26"/>
      <color indexed="8"/>
      <name val="方正大标宋简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10"/>
      <color theme="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2" borderId="15" applyNumberFormat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176" fontId="8" fillId="2" borderId="0" xfId="0" applyNumberFormat="1" applyFont="1" applyFill="1">
      <alignment vertical="center"/>
    </xf>
    <xf numFmtId="177" fontId="8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2" borderId="3" xfId="49" applyFont="1" applyFill="1" applyBorder="1" applyAlignment="1">
      <alignment horizontal="center" vertical="center" wrapText="1"/>
    </xf>
    <xf numFmtId="0" fontId="12" fillId="2" borderId="4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176" fontId="12" fillId="2" borderId="1" xfId="49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4" xfId="50"/>
    <cellStyle name="常规 10 2 2 2 2 2" xfId="51"/>
    <cellStyle name="常规 1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topLeftCell="A14" workbookViewId="0">
      <selection activeCell="A11" sqref="A11:P37"/>
    </sheetView>
  </sheetViews>
  <sheetFormatPr defaultColWidth="9" defaultRowHeight="14.25"/>
  <cols>
    <col min="1" max="1" width="9.11666666666667" style="12" customWidth="1"/>
    <col min="2" max="2" width="10.125" style="13" customWidth="1"/>
    <col min="3" max="3" width="9" style="13" customWidth="1"/>
    <col min="4" max="4" width="8.08333333333333" style="13" customWidth="1"/>
    <col min="5" max="5" width="15.9083333333333" style="13" customWidth="1"/>
    <col min="6" max="6" width="21.675" style="13" customWidth="1"/>
    <col min="7" max="7" width="12.125" style="14" customWidth="1"/>
    <col min="8" max="8" width="13.875" style="15" customWidth="1"/>
    <col min="9" max="9" width="11.25" style="15" customWidth="1"/>
    <col min="10" max="10" width="9.79166666666667" style="16" customWidth="1"/>
    <col min="11" max="11" width="25.0833333333333" style="12" customWidth="1"/>
    <col min="12" max="12" width="8.125" style="12" customWidth="1"/>
    <col min="13" max="13" width="7.20833333333333" style="12" customWidth="1"/>
    <col min="14" max="14" width="8.125" style="12" customWidth="1"/>
    <col min="15" max="15" width="11.125" style="17" customWidth="1"/>
    <col min="16" max="16" width="14.3916666666667" style="17" customWidth="1"/>
    <col min="17" max="17" width="9.625" style="12" customWidth="1"/>
    <col min="18" max="16384" width="9" style="13"/>
  </cols>
  <sheetData>
    <row r="1" ht="29" customHeight="1" spans="1:16">
      <c r="A1" s="18" t="s">
        <v>0</v>
      </c>
      <c r="B1" s="18"/>
      <c r="C1" s="18"/>
      <c r="D1" s="19"/>
      <c r="E1" s="19"/>
      <c r="F1" s="20"/>
      <c r="G1" s="21"/>
      <c r="H1" s="22"/>
      <c r="I1" s="22"/>
      <c r="J1" s="20"/>
      <c r="K1" s="44"/>
      <c r="L1" s="20"/>
      <c r="M1" s="20"/>
      <c r="N1" s="20"/>
      <c r="O1" s="45"/>
      <c r="P1" s="45"/>
    </row>
    <row r="2" ht="66" customHeight="1" spans="1:16">
      <c r="A2" s="23" t="s">
        <v>1</v>
      </c>
      <c r="B2" s="23"/>
      <c r="C2" s="23"/>
      <c r="D2" s="23"/>
      <c r="E2" s="23"/>
      <c r="F2" s="23"/>
      <c r="G2" s="24"/>
      <c r="H2" s="23"/>
      <c r="I2" s="23"/>
      <c r="J2" s="23"/>
      <c r="K2" s="46"/>
      <c r="L2" s="23"/>
      <c r="M2" s="23"/>
      <c r="N2" s="23"/>
      <c r="O2" s="24"/>
      <c r="P2" s="24"/>
    </row>
    <row r="3" s="9" customFormat="1" ht="33" customHeight="1" spans="1:17">
      <c r="A3" s="25" t="s">
        <v>2</v>
      </c>
      <c r="B3" s="26"/>
      <c r="C3" s="26"/>
      <c r="D3" s="26"/>
      <c r="E3" s="26"/>
      <c r="F3" s="26"/>
      <c r="G3" s="27"/>
      <c r="H3" s="28"/>
      <c r="I3" s="47" t="s">
        <v>3</v>
      </c>
      <c r="J3" s="47"/>
      <c r="K3" s="47"/>
      <c r="L3" s="47"/>
      <c r="M3" s="47"/>
      <c r="N3" s="47"/>
      <c r="O3" s="47"/>
      <c r="P3" s="48"/>
      <c r="Q3" s="52"/>
    </row>
    <row r="4" s="9" customFormat="1" ht="77" customHeight="1" spans="1:17">
      <c r="A4" s="29" t="s">
        <v>4</v>
      </c>
      <c r="B4" s="29" t="s">
        <v>5</v>
      </c>
      <c r="C4" s="29" t="s">
        <v>6</v>
      </c>
      <c r="D4" s="29" t="s">
        <v>7</v>
      </c>
      <c r="E4" s="29" t="s">
        <v>8</v>
      </c>
      <c r="F4" s="29" t="s">
        <v>9</v>
      </c>
      <c r="G4" s="30" t="s">
        <v>10</v>
      </c>
      <c r="H4" s="31" t="s">
        <v>11</v>
      </c>
      <c r="I4" s="49" t="s">
        <v>12</v>
      </c>
      <c r="J4" s="49" t="s">
        <v>13</v>
      </c>
      <c r="K4" s="49" t="s">
        <v>14</v>
      </c>
      <c r="L4" s="49" t="s">
        <v>15</v>
      </c>
      <c r="M4" s="49" t="s">
        <v>16</v>
      </c>
      <c r="N4" s="49" t="s">
        <v>17</v>
      </c>
      <c r="O4" s="50" t="s">
        <v>18</v>
      </c>
      <c r="P4" s="50" t="s">
        <v>19</v>
      </c>
      <c r="Q4" s="52"/>
    </row>
    <row r="5" s="10" customFormat="1" ht="27" customHeight="1" spans="1:17">
      <c r="A5" s="32" t="s">
        <v>20</v>
      </c>
      <c r="B5" s="33"/>
      <c r="C5" s="33"/>
      <c r="D5" s="33"/>
      <c r="E5" s="33"/>
      <c r="F5" s="34"/>
      <c r="G5" s="35">
        <f>SUM(G6:G37)</f>
        <v>13607896.74</v>
      </c>
      <c r="H5" s="36"/>
      <c r="I5" s="32" t="s">
        <v>20</v>
      </c>
      <c r="J5" s="33"/>
      <c r="K5" s="33"/>
      <c r="L5" s="33"/>
      <c r="M5" s="33"/>
      <c r="N5" s="33"/>
      <c r="O5" s="34"/>
      <c r="P5" s="35">
        <f>SUM(P6:P37)</f>
        <v>13607896.74</v>
      </c>
      <c r="Q5" s="53"/>
    </row>
    <row r="6" s="11" customFormat="1" ht="57" customHeight="1" spans="1:17">
      <c r="A6" s="37" t="s">
        <v>21</v>
      </c>
      <c r="B6" s="37" t="s">
        <v>21</v>
      </c>
      <c r="C6" s="37">
        <v>2130505</v>
      </c>
      <c r="D6" s="38" t="s">
        <v>22</v>
      </c>
      <c r="E6" s="37" t="s">
        <v>23</v>
      </c>
      <c r="F6" s="37" t="s">
        <v>24</v>
      </c>
      <c r="G6" s="37">
        <v>500000</v>
      </c>
      <c r="H6" s="37"/>
      <c r="I6" s="37" t="s">
        <v>25</v>
      </c>
      <c r="J6" s="37"/>
      <c r="K6" s="37" t="s">
        <v>26</v>
      </c>
      <c r="L6" s="37" t="s">
        <v>27</v>
      </c>
      <c r="M6" s="37" t="s">
        <v>28</v>
      </c>
      <c r="N6" s="37" t="s">
        <v>29</v>
      </c>
      <c r="O6" s="37">
        <v>14040000</v>
      </c>
      <c r="P6" s="37">
        <v>500000</v>
      </c>
      <c r="Q6" s="54"/>
    </row>
    <row r="7" s="11" customFormat="1" ht="57" customHeight="1" spans="1:17">
      <c r="A7" s="37" t="s">
        <v>30</v>
      </c>
      <c r="B7" s="37" t="s">
        <v>31</v>
      </c>
      <c r="C7" s="37">
        <v>2130504</v>
      </c>
      <c r="D7" s="37" t="s">
        <v>32</v>
      </c>
      <c r="E7" s="37" t="s">
        <v>33</v>
      </c>
      <c r="F7" s="37" t="s">
        <v>34</v>
      </c>
      <c r="G7" s="37">
        <v>1176430.94</v>
      </c>
      <c r="H7" s="37" t="s">
        <v>35</v>
      </c>
      <c r="I7" s="37" t="s">
        <v>36</v>
      </c>
      <c r="J7" s="37" t="s">
        <v>37</v>
      </c>
      <c r="K7" s="37" t="s">
        <v>38</v>
      </c>
      <c r="L7" s="37" t="s">
        <v>39</v>
      </c>
      <c r="M7" s="37" t="s">
        <v>28</v>
      </c>
      <c r="N7" s="37" t="s">
        <v>29</v>
      </c>
      <c r="O7" s="37">
        <v>31700000</v>
      </c>
      <c r="P7" s="37">
        <v>941100</v>
      </c>
      <c r="Q7" s="54"/>
    </row>
    <row r="8" s="11" customFormat="1" ht="57" customHeight="1" spans="1:17">
      <c r="A8" s="37"/>
      <c r="B8" s="37"/>
      <c r="C8" s="37"/>
      <c r="D8" s="37"/>
      <c r="E8" s="37"/>
      <c r="F8" s="37"/>
      <c r="G8" s="37"/>
      <c r="H8" s="37"/>
      <c r="I8" s="37" t="s">
        <v>40</v>
      </c>
      <c r="J8" s="37"/>
      <c r="K8" s="37" t="s">
        <v>41</v>
      </c>
      <c r="L8" s="37" t="s">
        <v>39</v>
      </c>
      <c r="M8" s="37" t="s">
        <v>42</v>
      </c>
      <c r="N8" s="37" t="s">
        <v>43</v>
      </c>
      <c r="O8" s="37">
        <v>11200000</v>
      </c>
      <c r="P8" s="37">
        <v>235330.94</v>
      </c>
      <c r="Q8" s="54"/>
    </row>
    <row r="9" s="11" customFormat="1" ht="66" customHeight="1" spans="1:17">
      <c r="A9" s="37" t="s">
        <v>21</v>
      </c>
      <c r="B9" s="37" t="s">
        <v>44</v>
      </c>
      <c r="C9" s="37">
        <v>2130505</v>
      </c>
      <c r="D9" s="37" t="s">
        <v>22</v>
      </c>
      <c r="E9" s="37" t="s">
        <v>45</v>
      </c>
      <c r="F9" s="37" t="s">
        <v>46</v>
      </c>
      <c r="G9" s="37">
        <v>807635.05</v>
      </c>
      <c r="H9" s="37" t="s">
        <v>47</v>
      </c>
      <c r="I9" s="37" t="s">
        <v>25</v>
      </c>
      <c r="J9" s="37"/>
      <c r="K9" s="37" t="s">
        <v>26</v>
      </c>
      <c r="L9" s="37" t="s">
        <v>27</v>
      </c>
      <c r="M9" s="37" t="s">
        <v>28</v>
      </c>
      <c r="N9" s="37" t="s">
        <v>29</v>
      </c>
      <c r="O9" s="37">
        <v>14040000</v>
      </c>
      <c r="P9" s="37">
        <v>646100</v>
      </c>
      <c r="Q9" s="54"/>
    </row>
    <row r="10" s="11" customFormat="1" ht="66" customHeight="1" spans="1:17">
      <c r="A10" s="37"/>
      <c r="B10" s="37"/>
      <c r="C10" s="37"/>
      <c r="D10" s="37"/>
      <c r="E10" s="37"/>
      <c r="F10" s="37"/>
      <c r="G10" s="37"/>
      <c r="H10" s="37"/>
      <c r="I10" s="37" t="s">
        <v>40</v>
      </c>
      <c r="J10" s="37"/>
      <c r="K10" s="37" t="s">
        <v>41</v>
      </c>
      <c r="L10" s="37" t="s">
        <v>39</v>
      </c>
      <c r="M10" s="37" t="s">
        <v>42</v>
      </c>
      <c r="N10" s="37" t="s">
        <v>43</v>
      </c>
      <c r="O10" s="37">
        <v>11200000</v>
      </c>
      <c r="P10" s="37">
        <v>161535.05</v>
      </c>
      <c r="Q10" s="54"/>
    </row>
    <row r="11" s="11" customFormat="1" ht="205" customHeight="1" spans="1:17">
      <c r="A11" s="39" t="s">
        <v>21</v>
      </c>
      <c r="B11" s="39" t="s">
        <v>48</v>
      </c>
      <c r="C11" s="39">
        <v>2130505</v>
      </c>
      <c r="D11" s="39" t="s">
        <v>22</v>
      </c>
      <c r="E11" s="39" t="s">
        <v>49</v>
      </c>
      <c r="F11" s="39" t="s">
        <v>50</v>
      </c>
      <c r="G11" s="39">
        <v>1761869.46</v>
      </c>
      <c r="H11" s="39" t="s">
        <v>35</v>
      </c>
      <c r="I11" s="39" t="s">
        <v>36</v>
      </c>
      <c r="J11" s="39" t="s">
        <v>37</v>
      </c>
      <c r="K11" s="39" t="s">
        <v>38</v>
      </c>
      <c r="L11" s="39" t="s">
        <v>39</v>
      </c>
      <c r="M11" s="39" t="s">
        <v>28</v>
      </c>
      <c r="N11" s="39" t="s">
        <v>29</v>
      </c>
      <c r="O11" s="39">
        <v>31700000</v>
      </c>
      <c r="P11" s="39">
        <v>1409400</v>
      </c>
      <c r="Q11" s="54"/>
    </row>
    <row r="12" s="11" customFormat="1" ht="66" customHeight="1" spans="1:17">
      <c r="A12" s="39"/>
      <c r="B12" s="39"/>
      <c r="C12" s="39"/>
      <c r="D12" s="39"/>
      <c r="E12" s="39"/>
      <c r="F12" s="39"/>
      <c r="G12" s="39"/>
      <c r="H12" s="39"/>
      <c r="I12" s="39" t="s">
        <v>40</v>
      </c>
      <c r="J12" s="39"/>
      <c r="K12" s="39" t="s">
        <v>41</v>
      </c>
      <c r="L12" s="39" t="s">
        <v>39</v>
      </c>
      <c r="M12" s="39" t="s">
        <v>42</v>
      </c>
      <c r="N12" s="39" t="s">
        <v>43</v>
      </c>
      <c r="O12" s="39">
        <v>11200000</v>
      </c>
      <c r="P12" s="39">
        <v>352469.46</v>
      </c>
      <c r="Q12" s="54"/>
    </row>
    <row r="13" ht="60" spans="1:16">
      <c r="A13" s="40" t="s">
        <v>51</v>
      </c>
      <c r="B13" s="40" t="s">
        <v>52</v>
      </c>
      <c r="C13" s="40">
        <v>2130505</v>
      </c>
      <c r="D13" s="40" t="s">
        <v>22</v>
      </c>
      <c r="E13" s="40" t="s">
        <v>53</v>
      </c>
      <c r="F13" s="40" t="s">
        <v>54</v>
      </c>
      <c r="G13" s="40">
        <v>2810055.01</v>
      </c>
      <c r="H13" s="40" t="s">
        <v>47</v>
      </c>
      <c r="I13" s="39" t="s">
        <v>36</v>
      </c>
      <c r="J13" s="39" t="s">
        <v>37</v>
      </c>
      <c r="K13" s="39" t="s">
        <v>38</v>
      </c>
      <c r="L13" s="39" t="s">
        <v>39</v>
      </c>
      <c r="M13" s="39" t="s">
        <v>28</v>
      </c>
      <c r="N13" s="39" t="s">
        <v>29</v>
      </c>
      <c r="O13" s="39">
        <v>31700000</v>
      </c>
      <c r="P13" s="51">
        <v>2248000</v>
      </c>
    </row>
    <row r="14" ht="36" spans="1:16">
      <c r="A14" s="41"/>
      <c r="B14" s="41"/>
      <c r="C14" s="41"/>
      <c r="D14" s="41"/>
      <c r="E14" s="41"/>
      <c r="F14" s="41"/>
      <c r="G14" s="41"/>
      <c r="H14" s="41"/>
      <c r="I14" s="39" t="s">
        <v>40</v>
      </c>
      <c r="J14" s="39"/>
      <c r="K14" s="39" t="s">
        <v>41</v>
      </c>
      <c r="L14" s="39" t="s">
        <v>39</v>
      </c>
      <c r="M14" s="39" t="s">
        <v>42</v>
      </c>
      <c r="N14" s="39" t="s">
        <v>43</v>
      </c>
      <c r="O14" s="39">
        <v>11200000</v>
      </c>
      <c r="P14" s="51">
        <v>562055.01</v>
      </c>
    </row>
    <row r="15" ht="60" spans="1:16">
      <c r="A15" s="40" t="s">
        <v>55</v>
      </c>
      <c r="B15" s="40" t="s">
        <v>56</v>
      </c>
      <c r="C15" s="40">
        <v>2130504</v>
      </c>
      <c r="D15" s="40" t="s">
        <v>32</v>
      </c>
      <c r="E15" s="40" t="s">
        <v>57</v>
      </c>
      <c r="F15" s="40" t="s">
        <v>58</v>
      </c>
      <c r="G15" s="40">
        <v>1028414.89</v>
      </c>
      <c r="H15" s="40" t="s">
        <v>35</v>
      </c>
      <c r="I15" s="39" t="s">
        <v>36</v>
      </c>
      <c r="J15" s="39" t="s">
        <v>37</v>
      </c>
      <c r="K15" s="39" t="s">
        <v>38</v>
      </c>
      <c r="L15" s="39" t="s">
        <v>39</v>
      </c>
      <c r="M15" s="39" t="s">
        <v>28</v>
      </c>
      <c r="N15" s="39" t="s">
        <v>29</v>
      </c>
      <c r="O15" s="39">
        <v>31700000</v>
      </c>
      <c r="P15" s="51">
        <v>822000</v>
      </c>
    </row>
    <row r="16" ht="36" spans="1:16">
      <c r="A16" s="41"/>
      <c r="B16" s="41"/>
      <c r="C16" s="41"/>
      <c r="D16" s="41"/>
      <c r="E16" s="41"/>
      <c r="F16" s="41"/>
      <c r="G16" s="41"/>
      <c r="H16" s="41"/>
      <c r="I16" s="39" t="s">
        <v>40</v>
      </c>
      <c r="J16" s="39"/>
      <c r="K16" s="39" t="s">
        <v>41</v>
      </c>
      <c r="L16" s="39" t="s">
        <v>39</v>
      </c>
      <c r="M16" s="39" t="s">
        <v>42</v>
      </c>
      <c r="N16" s="39" t="s">
        <v>43</v>
      </c>
      <c r="O16" s="39">
        <v>11200000</v>
      </c>
      <c r="P16" s="51">
        <v>206414.89</v>
      </c>
    </row>
    <row r="17" ht="60" spans="1:16">
      <c r="A17" s="40" t="s">
        <v>51</v>
      </c>
      <c r="B17" s="40" t="s">
        <v>59</v>
      </c>
      <c r="C17" s="40">
        <v>2130505</v>
      </c>
      <c r="D17" s="40" t="s">
        <v>22</v>
      </c>
      <c r="E17" s="40" t="s">
        <v>60</v>
      </c>
      <c r="F17" s="40" t="s">
        <v>61</v>
      </c>
      <c r="G17" s="40">
        <v>359748.47</v>
      </c>
      <c r="H17" s="40" t="s">
        <v>35</v>
      </c>
      <c r="I17" s="39" t="s">
        <v>36</v>
      </c>
      <c r="J17" s="39" t="s">
        <v>37</v>
      </c>
      <c r="K17" s="39" t="s">
        <v>38</v>
      </c>
      <c r="L17" s="39" t="s">
        <v>39</v>
      </c>
      <c r="M17" s="39" t="s">
        <v>28</v>
      </c>
      <c r="N17" s="39" t="s">
        <v>29</v>
      </c>
      <c r="O17" s="39">
        <v>31700000</v>
      </c>
      <c r="P17" s="51">
        <v>287000</v>
      </c>
    </row>
    <row r="18" ht="36" spans="1:16">
      <c r="A18" s="41"/>
      <c r="B18" s="41"/>
      <c r="C18" s="41"/>
      <c r="D18" s="41"/>
      <c r="E18" s="41"/>
      <c r="F18" s="41"/>
      <c r="G18" s="41"/>
      <c r="H18" s="41"/>
      <c r="I18" s="39" t="s">
        <v>40</v>
      </c>
      <c r="J18" s="39"/>
      <c r="K18" s="39" t="s">
        <v>41</v>
      </c>
      <c r="L18" s="39" t="s">
        <v>39</v>
      </c>
      <c r="M18" s="39" t="s">
        <v>42</v>
      </c>
      <c r="N18" s="39" t="s">
        <v>43</v>
      </c>
      <c r="O18" s="39">
        <v>11200000</v>
      </c>
      <c r="P18" s="51">
        <v>72748.47</v>
      </c>
    </row>
    <row r="19" ht="60" spans="1:16">
      <c r="A19" s="40" t="s">
        <v>51</v>
      </c>
      <c r="B19" s="40" t="s">
        <v>51</v>
      </c>
      <c r="C19" s="40">
        <v>2130504</v>
      </c>
      <c r="D19" s="40" t="s">
        <v>32</v>
      </c>
      <c r="E19" s="40" t="s">
        <v>62</v>
      </c>
      <c r="F19" s="40" t="s">
        <v>63</v>
      </c>
      <c r="G19" s="40">
        <v>275879.8</v>
      </c>
      <c r="H19" s="40" t="s">
        <v>35</v>
      </c>
      <c r="I19" s="39" t="s">
        <v>36</v>
      </c>
      <c r="J19" s="39" t="s">
        <v>37</v>
      </c>
      <c r="K19" s="39" t="s">
        <v>38</v>
      </c>
      <c r="L19" s="39" t="s">
        <v>39</v>
      </c>
      <c r="M19" s="39" t="s">
        <v>28</v>
      </c>
      <c r="N19" s="39" t="s">
        <v>29</v>
      </c>
      <c r="O19" s="39">
        <v>31700000</v>
      </c>
      <c r="P19" s="51">
        <v>220700</v>
      </c>
    </row>
    <row r="20" ht="36" spans="1:16">
      <c r="A20" s="41"/>
      <c r="B20" s="41"/>
      <c r="C20" s="41"/>
      <c r="D20" s="41"/>
      <c r="E20" s="41"/>
      <c r="F20" s="41"/>
      <c r="G20" s="41"/>
      <c r="H20" s="41"/>
      <c r="I20" s="39" t="s">
        <v>40</v>
      </c>
      <c r="J20" s="39"/>
      <c r="K20" s="39" t="s">
        <v>41</v>
      </c>
      <c r="L20" s="39" t="s">
        <v>39</v>
      </c>
      <c r="M20" s="39" t="s">
        <v>42</v>
      </c>
      <c r="N20" s="39" t="s">
        <v>43</v>
      </c>
      <c r="O20" s="39">
        <v>11200000</v>
      </c>
      <c r="P20" s="51">
        <v>55179.8</v>
      </c>
    </row>
    <row r="21" ht="60" spans="1:16">
      <c r="A21" s="40" t="s">
        <v>51</v>
      </c>
      <c r="B21" s="40" t="s">
        <v>51</v>
      </c>
      <c r="C21" s="40">
        <v>2130504</v>
      </c>
      <c r="D21" s="40" t="s">
        <v>32</v>
      </c>
      <c r="E21" s="40" t="s">
        <v>64</v>
      </c>
      <c r="F21" s="40" t="s">
        <v>65</v>
      </c>
      <c r="G21" s="40">
        <v>686919.87</v>
      </c>
      <c r="H21" s="40" t="s">
        <v>35</v>
      </c>
      <c r="I21" s="39" t="s">
        <v>36</v>
      </c>
      <c r="J21" s="39" t="s">
        <v>37</v>
      </c>
      <c r="K21" s="39" t="s">
        <v>38</v>
      </c>
      <c r="L21" s="39" t="s">
        <v>39</v>
      </c>
      <c r="M21" s="39" t="s">
        <v>28</v>
      </c>
      <c r="N21" s="39" t="s">
        <v>29</v>
      </c>
      <c r="O21" s="39">
        <v>31700000</v>
      </c>
      <c r="P21" s="51">
        <v>54900</v>
      </c>
    </row>
    <row r="22" ht="36" spans="1:16">
      <c r="A22" s="41"/>
      <c r="B22" s="41"/>
      <c r="C22" s="41"/>
      <c r="D22" s="41"/>
      <c r="E22" s="41"/>
      <c r="F22" s="41"/>
      <c r="G22" s="41"/>
      <c r="H22" s="41"/>
      <c r="I22" s="39" t="s">
        <v>40</v>
      </c>
      <c r="J22" s="39"/>
      <c r="K22" s="39" t="s">
        <v>41</v>
      </c>
      <c r="L22" s="39" t="s">
        <v>39</v>
      </c>
      <c r="M22" s="39" t="s">
        <v>42</v>
      </c>
      <c r="N22" s="39" t="s">
        <v>43</v>
      </c>
      <c r="O22" s="39">
        <v>11200000</v>
      </c>
      <c r="P22" s="51">
        <v>632019.87</v>
      </c>
    </row>
    <row r="23" ht="60" spans="1:16">
      <c r="A23" s="40" t="s">
        <v>51</v>
      </c>
      <c r="B23" s="40" t="s">
        <v>51</v>
      </c>
      <c r="C23" s="40">
        <v>2130504</v>
      </c>
      <c r="D23" s="40" t="s">
        <v>32</v>
      </c>
      <c r="E23" s="40" t="s">
        <v>66</v>
      </c>
      <c r="F23" s="40" t="s">
        <v>67</v>
      </c>
      <c r="G23" s="40">
        <v>624040.1</v>
      </c>
      <c r="H23" s="40" t="s">
        <v>35</v>
      </c>
      <c r="I23" s="39" t="s">
        <v>36</v>
      </c>
      <c r="J23" s="39" t="s">
        <v>37</v>
      </c>
      <c r="K23" s="39" t="s">
        <v>38</v>
      </c>
      <c r="L23" s="39" t="s">
        <v>39</v>
      </c>
      <c r="M23" s="39" t="s">
        <v>28</v>
      </c>
      <c r="N23" s="39" t="s">
        <v>29</v>
      </c>
      <c r="O23" s="39">
        <v>31700000</v>
      </c>
      <c r="P23" s="51">
        <v>499000</v>
      </c>
    </row>
    <row r="24" ht="36" spans="1:16">
      <c r="A24" s="41"/>
      <c r="B24" s="41"/>
      <c r="C24" s="41"/>
      <c r="D24" s="41"/>
      <c r="E24" s="41"/>
      <c r="F24" s="41"/>
      <c r="G24" s="41"/>
      <c r="H24" s="41"/>
      <c r="I24" s="39" t="s">
        <v>40</v>
      </c>
      <c r="J24" s="39"/>
      <c r="K24" s="39" t="s">
        <v>41</v>
      </c>
      <c r="L24" s="39" t="s">
        <v>39</v>
      </c>
      <c r="M24" s="39" t="s">
        <v>42</v>
      </c>
      <c r="N24" s="39" t="s">
        <v>43</v>
      </c>
      <c r="O24" s="39">
        <v>11200000</v>
      </c>
      <c r="P24" s="51">
        <v>125040.1</v>
      </c>
    </row>
    <row r="25" ht="60" spans="1:16">
      <c r="A25" s="40" t="s">
        <v>51</v>
      </c>
      <c r="B25" s="40" t="s">
        <v>51</v>
      </c>
      <c r="C25" s="40">
        <v>2130504</v>
      </c>
      <c r="D25" s="40" t="s">
        <v>32</v>
      </c>
      <c r="E25" s="40" t="s">
        <v>68</v>
      </c>
      <c r="F25" s="40" t="s">
        <v>69</v>
      </c>
      <c r="G25" s="40">
        <v>708009.76</v>
      </c>
      <c r="H25" s="40" t="s">
        <v>35</v>
      </c>
      <c r="I25" s="39" t="s">
        <v>36</v>
      </c>
      <c r="J25" s="39" t="s">
        <v>37</v>
      </c>
      <c r="K25" s="39" t="s">
        <v>38</v>
      </c>
      <c r="L25" s="39" t="s">
        <v>39</v>
      </c>
      <c r="M25" s="39" t="s">
        <v>28</v>
      </c>
      <c r="N25" s="39" t="s">
        <v>29</v>
      </c>
      <c r="O25" s="39">
        <v>31700000</v>
      </c>
      <c r="P25" s="51">
        <v>566000</v>
      </c>
    </row>
    <row r="26" ht="36" spans="1:16">
      <c r="A26" s="41"/>
      <c r="B26" s="41"/>
      <c r="C26" s="41"/>
      <c r="D26" s="41"/>
      <c r="E26" s="41"/>
      <c r="F26" s="41"/>
      <c r="G26" s="41"/>
      <c r="H26" s="41"/>
      <c r="I26" s="39" t="s">
        <v>40</v>
      </c>
      <c r="J26" s="39"/>
      <c r="K26" s="39" t="s">
        <v>41</v>
      </c>
      <c r="L26" s="39" t="s">
        <v>39</v>
      </c>
      <c r="M26" s="39" t="s">
        <v>42</v>
      </c>
      <c r="N26" s="39" t="s">
        <v>43</v>
      </c>
      <c r="O26" s="39">
        <v>11200000</v>
      </c>
      <c r="P26" s="51">
        <v>142009.76</v>
      </c>
    </row>
    <row r="27" ht="60" spans="1:16">
      <c r="A27" s="40" t="s">
        <v>51</v>
      </c>
      <c r="B27" s="40" t="s">
        <v>51</v>
      </c>
      <c r="C27" s="40">
        <v>2130504</v>
      </c>
      <c r="D27" s="40" t="s">
        <v>32</v>
      </c>
      <c r="E27" s="40" t="s">
        <v>70</v>
      </c>
      <c r="F27" s="40" t="s">
        <v>71</v>
      </c>
      <c r="G27" s="40">
        <v>702055.27</v>
      </c>
      <c r="H27" s="40" t="s">
        <v>35</v>
      </c>
      <c r="I27" s="39" t="s">
        <v>36</v>
      </c>
      <c r="J27" s="39" t="s">
        <v>37</v>
      </c>
      <c r="K27" s="39" t="s">
        <v>38</v>
      </c>
      <c r="L27" s="39" t="s">
        <v>39</v>
      </c>
      <c r="M27" s="39" t="s">
        <v>28</v>
      </c>
      <c r="N27" s="39" t="s">
        <v>29</v>
      </c>
      <c r="O27" s="39">
        <v>31700000</v>
      </c>
      <c r="P27" s="51">
        <v>561500</v>
      </c>
    </row>
    <row r="28" ht="36" spans="1:16">
      <c r="A28" s="41"/>
      <c r="B28" s="41"/>
      <c r="C28" s="41"/>
      <c r="D28" s="41"/>
      <c r="E28" s="41"/>
      <c r="F28" s="41"/>
      <c r="G28" s="41"/>
      <c r="H28" s="41"/>
      <c r="I28" s="39" t="s">
        <v>40</v>
      </c>
      <c r="J28" s="39"/>
      <c r="K28" s="39" t="s">
        <v>41</v>
      </c>
      <c r="L28" s="39" t="s">
        <v>39</v>
      </c>
      <c r="M28" s="39" t="s">
        <v>42</v>
      </c>
      <c r="N28" s="39" t="s">
        <v>43</v>
      </c>
      <c r="O28" s="39">
        <v>11200000</v>
      </c>
      <c r="P28" s="51">
        <v>140555.27</v>
      </c>
    </row>
    <row r="29" ht="60" spans="1:16">
      <c r="A29" s="40" t="s">
        <v>51</v>
      </c>
      <c r="B29" s="40" t="s">
        <v>51</v>
      </c>
      <c r="C29" s="40">
        <v>2130504</v>
      </c>
      <c r="D29" s="40" t="s">
        <v>32</v>
      </c>
      <c r="E29" s="40" t="s">
        <v>72</v>
      </c>
      <c r="F29" s="40" t="s">
        <v>73</v>
      </c>
      <c r="G29" s="40">
        <v>678367.72</v>
      </c>
      <c r="H29" s="40" t="s">
        <v>47</v>
      </c>
      <c r="I29" s="39" t="s">
        <v>36</v>
      </c>
      <c r="J29" s="39" t="s">
        <v>37</v>
      </c>
      <c r="K29" s="39" t="s">
        <v>38</v>
      </c>
      <c r="L29" s="39" t="s">
        <v>39</v>
      </c>
      <c r="M29" s="39" t="s">
        <v>28</v>
      </c>
      <c r="N29" s="39" t="s">
        <v>29</v>
      </c>
      <c r="O29" s="39">
        <v>31700000</v>
      </c>
      <c r="P29" s="51">
        <v>542500</v>
      </c>
    </row>
    <row r="30" ht="36" spans="1:16">
      <c r="A30" s="41"/>
      <c r="B30" s="41"/>
      <c r="C30" s="41"/>
      <c r="D30" s="41"/>
      <c r="E30" s="41"/>
      <c r="F30" s="41"/>
      <c r="G30" s="41"/>
      <c r="H30" s="41"/>
      <c r="I30" s="39" t="s">
        <v>40</v>
      </c>
      <c r="J30" s="39"/>
      <c r="K30" s="39" t="s">
        <v>41</v>
      </c>
      <c r="L30" s="39" t="s">
        <v>39</v>
      </c>
      <c r="M30" s="39" t="s">
        <v>42</v>
      </c>
      <c r="N30" s="39" t="s">
        <v>43</v>
      </c>
      <c r="O30" s="39">
        <v>11200000</v>
      </c>
      <c r="P30" s="51">
        <v>135867.72</v>
      </c>
    </row>
    <row r="31" ht="60" spans="1:17">
      <c r="A31" s="40" t="s">
        <v>51</v>
      </c>
      <c r="B31" s="40" t="s">
        <v>51</v>
      </c>
      <c r="C31" s="40">
        <v>2130504</v>
      </c>
      <c r="D31" s="40" t="s">
        <v>32</v>
      </c>
      <c r="E31" s="40" t="s">
        <v>74</v>
      </c>
      <c r="F31" s="40" t="s">
        <v>63</v>
      </c>
      <c r="G31" s="40">
        <v>275879.8</v>
      </c>
      <c r="H31" s="40" t="s">
        <v>35</v>
      </c>
      <c r="I31" s="39" t="s">
        <v>36</v>
      </c>
      <c r="J31" s="39" t="s">
        <v>37</v>
      </c>
      <c r="K31" s="39" t="s">
        <v>38</v>
      </c>
      <c r="L31" s="39" t="s">
        <v>39</v>
      </c>
      <c r="M31" s="39" t="s">
        <v>28</v>
      </c>
      <c r="N31" s="39" t="s">
        <v>29</v>
      </c>
      <c r="O31" s="39">
        <v>31700000</v>
      </c>
      <c r="P31" s="51">
        <v>220600</v>
      </c>
      <c r="Q31" s="13"/>
    </row>
    <row r="32" ht="36" spans="1:17">
      <c r="A32" s="41"/>
      <c r="B32" s="41"/>
      <c r="C32" s="41"/>
      <c r="D32" s="41"/>
      <c r="E32" s="41"/>
      <c r="F32" s="41"/>
      <c r="G32" s="41"/>
      <c r="H32" s="41"/>
      <c r="I32" s="39" t="s">
        <v>40</v>
      </c>
      <c r="J32" s="39"/>
      <c r="K32" s="39" t="s">
        <v>41</v>
      </c>
      <c r="L32" s="39" t="s">
        <v>39</v>
      </c>
      <c r="M32" s="39" t="s">
        <v>42</v>
      </c>
      <c r="N32" s="39" t="s">
        <v>43</v>
      </c>
      <c r="O32" s="39">
        <v>11200000</v>
      </c>
      <c r="P32" s="51">
        <v>55279.8</v>
      </c>
      <c r="Q32" s="13"/>
    </row>
    <row r="33" ht="60" spans="1:16">
      <c r="A33" s="40" t="s">
        <v>51</v>
      </c>
      <c r="B33" s="40" t="s">
        <v>51</v>
      </c>
      <c r="C33" s="40">
        <v>2130504</v>
      </c>
      <c r="D33" s="40" t="s">
        <v>32</v>
      </c>
      <c r="E33" s="40" t="s">
        <v>75</v>
      </c>
      <c r="F33" s="40" t="s">
        <v>76</v>
      </c>
      <c r="G33" s="40">
        <v>634024.91</v>
      </c>
      <c r="H33" s="40" t="s">
        <v>47</v>
      </c>
      <c r="I33" s="39" t="s">
        <v>36</v>
      </c>
      <c r="J33" s="39" t="s">
        <v>37</v>
      </c>
      <c r="K33" s="39" t="s">
        <v>38</v>
      </c>
      <c r="L33" s="39" t="s">
        <v>39</v>
      </c>
      <c r="M33" s="39" t="s">
        <v>28</v>
      </c>
      <c r="N33" s="39" t="s">
        <v>29</v>
      </c>
      <c r="O33" s="39">
        <v>31700000</v>
      </c>
      <c r="P33" s="51">
        <v>507000</v>
      </c>
    </row>
    <row r="34" ht="36" spans="1:16">
      <c r="A34" s="41"/>
      <c r="B34" s="41"/>
      <c r="C34" s="41"/>
      <c r="D34" s="41"/>
      <c r="E34" s="41"/>
      <c r="F34" s="41"/>
      <c r="G34" s="41"/>
      <c r="H34" s="41"/>
      <c r="I34" s="39" t="s">
        <v>40</v>
      </c>
      <c r="J34" s="39"/>
      <c r="K34" s="39" t="s">
        <v>41</v>
      </c>
      <c r="L34" s="39" t="s">
        <v>39</v>
      </c>
      <c r="M34" s="39" t="s">
        <v>42</v>
      </c>
      <c r="N34" s="39" t="s">
        <v>43</v>
      </c>
      <c r="O34" s="39">
        <v>11200000</v>
      </c>
      <c r="P34" s="51">
        <v>127024.91</v>
      </c>
    </row>
    <row r="35" ht="60" spans="1:16">
      <c r="A35" s="40" t="s">
        <v>51</v>
      </c>
      <c r="B35" s="40" t="s">
        <v>77</v>
      </c>
      <c r="C35" s="40">
        <v>2130504</v>
      </c>
      <c r="D35" s="40" t="s">
        <v>32</v>
      </c>
      <c r="E35" s="40" t="s">
        <v>78</v>
      </c>
      <c r="F35" s="40" t="s">
        <v>79</v>
      </c>
      <c r="G35" s="40">
        <v>320565.69</v>
      </c>
      <c r="H35" s="40" t="s">
        <v>35</v>
      </c>
      <c r="I35" s="39" t="s">
        <v>36</v>
      </c>
      <c r="J35" s="39" t="s">
        <v>37</v>
      </c>
      <c r="K35" s="39" t="s">
        <v>38</v>
      </c>
      <c r="L35" s="39" t="s">
        <v>39</v>
      </c>
      <c r="M35" s="39" t="s">
        <v>28</v>
      </c>
      <c r="N35" s="39" t="s">
        <v>29</v>
      </c>
      <c r="O35" s="39">
        <v>31700000</v>
      </c>
      <c r="P35" s="51">
        <v>256000</v>
      </c>
    </row>
    <row r="36" ht="36" spans="1:16">
      <c r="A36" s="41"/>
      <c r="B36" s="41"/>
      <c r="C36" s="41"/>
      <c r="D36" s="41"/>
      <c r="E36" s="41"/>
      <c r="F36" s="41"/>
      <c r="G36" s="41"/>
      <c r="H36" s="41"/>
      <c r="I36" s="39" t="s">
        <v>40</v>
      </c>
      <c r="J36" s="39"/>
      <c r="K36" s="39" t="s">
        <v>41</v>
      </c>
      <c r="L36" s="39" t="s">
        <v>39</v>
      </c>
      <c r="M36" s="39" t="s">
        <v>42</v>
      </c>
      <c r="N36" s="39" t="s">
        <v>43</v>
      </c>
      <c r="O36" s="39">
        <v>11200000</v>
      </c>
      <c r="P36" s="51">
        <v>64565.69</v>
      </c>
    </row>
    <row r="37" ht="48" spans="1:16">
      <c r="A37" s="42" t="s">
        <v>80</v>
      </c>
      <c r="B37" s="42" t="s">
        <v>80</v>
      </c>
      <c r="C37" s="39">
        <v>2130599</v>
      </c>
      <c r="D37" s="39" t="s">
        <v>81</v>
      </c>
      <c r="E37" s="42" t="s">
        <v>82</v>
      </c>
      <c r="F37" s="42" t="s">
        <v>83</v>
      </c>
      <c r="G37" s="42">
        <v>258000</v>
      </c>
      <c r="H37" s="43"/>
      <c r="I37" s="39"/>
      <c r="J37" s="39" t="s">
        <v>84</v>
      </c>
      <c r="K37" s="39" t="s">
        <v>85</v>
      </c>
      <c r="L37" s="39" t="s">
        <v>86</v>
      </c>
      <c r="M37" s="39" t="s">
        <v>87</v>
      </c>
      <c r="N37" s="39" t="s">
        <v>29</v>
      </c>
      <c r="O37" s="39">
        <v>550391.95</v>
      </c>
      <c r="P37" s="42">
        <v>258000</v>
      </c>
    </row>
  </sheetData>
  <autoFilter ref="A4:P37">
    <extLst/>
  </autoFilter>
  <mergeCells count="126">
    <mergeCell ref="A1:C1"/>
    <mergeCell ref="A2:P2"/>
    <mergeCell ref="A3:H3"/>
    <mergeCell ref="I3:P3"/>
    <mergeCell ref="A5:F5"/>
    <mergeCell ref="I5:O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</mergeCells>
  <pageMargins left="0.747916666666667" right="0.275" top="0.313888888888889" bottom="0.118055555555556" header="0.275" footer="0.196527777777778"/>
  <pageSetup paperSize="9" scale="68" firstPageNumber="4" orientation="landscape" useFirstPageNumber="1" horizontalDpi="600"/>
  <headerFooter>
    <oddFooter>&amp;C&amp;16-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L4" sqref="L4"/>
    </sheetView>
  </sheetViews>
  <sheetFormatPr defaultColWidth="9" defaultRowHeight="13.5" outlineLevelCol="6"/>
  <cols>
    <col min="1" max="1" width="26.4666666666667" customWidth="1"/>
    <col min="2" max="2" width="16.25" customWidth="1"/>
    <col min="3" max="3" width="34.7666666666667" customWidth="1"/>
    <col min="4" max="5" width="14" customWidth="1"/>
    <col min="6" max="6" width="15.8333333333333" customWidth="1"/>
    <col min="7" max="7" width="13.625" customWidth="1"/>
  </cols>
  <sheetData>
    <row r="1" spans="1:1">
      <c r="A1" t="s">
        <v>88</v>
      </c>
    </row>
    <row r="2" ht="54" customHeight="1" spans="1:7">
      <c r="A2" s="1" t="s">
        <v>89</v>
      </c>
      <c r="B2" s="1"/>
      <c r="C2" s="1"/>
      <c r="D2" s="1"/>
      <c r="E2" s="1"/>
      <c r="F2" s="1"/>
      <c r="G2" s="1"/>
    </row>
    <row r="3" ht="37" customHeight="1" spans="1:7">
      <c r="A3" s="2" t="s">
        <v>8</v>
      </c>
      <c r="B3" s="2" t="s">
        <v>90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11</v>
      </c>
    </row>
    <row r="4" ht="42" customHeight="1" spans="1:7">
      <c r="A4" s="3" t="s">
        <v>95</v>
      </c>
      <c r="B4" s="3" t="s">
        <v>52</v>
      </c>
      <c r="C4" s="3" t="s">
        <v>96</v>
      </c>
      <c r="D4" s="3">
        <v>925000</v>
      </c>
      <c r="E4" s="3">
        <v>25011.67</v>
      </c>
      <c r="F4" s="3" t="s">
        <v>97</v>
      </c>
      <c r="G4" s="3" t="s">
        <v>98</v>
      </c>
    </row>
    <row r="5" ht="42" customHeight="1" spans="1:7">
      <c r="A5" s="3" t="s">
        <v>99</v>
      </c>
      <c r="B5" s="3" t="s">
        <v>52</v>
      </c>
      <c r="C5" s="3" t="s">
        <v>100</v>
      </c>
      <c r="D5" s="3">
        <v>880000</v>
      </c>
      <c r="E5" s="3">
        <v>7665</v>
      </c>
      <c r="F5" s="3" t="s">
        <v>97</v>
      </c>
      <c r="G5" s="3" t="s">
        <v>98</v>
      </c>
    </row>
    <row r="6" ht="42" customHeight="1" spans="1:7">
      <c r="A6" s="3" t="s">
        <v>101</v>
      </c>
      <c r="B6" s="3" t="s">
        <v>102</v>
      </c>
      <c r="C6" s="4" t="s">
        <v>103</v>
      </c>
      <c r="D6" s="3">
        <v>1336569.71</v>
      </c>
      <c r="E6" s="3">
        <v>34815.65</v>
      </c>
      <c r="F6" s="3" t="s">
        <v>104</v>
      </c>
      <c r="G6" s="3" t="s">
        <v>98</v>
      </c>
    </row>
    <row r="7" ht="42" customHeight="1" spans="1:7">
      <c r="A7" s="3" t="s">
        <v>105</v>
      </c>
      <c r="B7" s="3" t="s">
        <v>106</v>
      </c>
      <c r="C7" s="3" t="s">
        <v>107</v>
      </c>
      <c r="D7" s="3">
        <v>1900041.37</v>
      </c>
      <c r="E7" s="3">
        <v>15597.08</v>
      </c>
      <c r="F7" s="3" t="s">
        <v>108</v>
      </c>
      <c r="G7" s="3" t="s">
        <v>98</v>
      </c>
    </row>
    <row r="8" ht="89" customHeight="1" spans="1:7">
      <c r="A8" s="3" t="s">
        <v>109</v>
      </c>
      <c r="B8" s="3" t="s">
        <v>106</v>
      </c>
      <c r="C8" s="3" t="s">
        <v>110</v>
      </c>
      <c r="D8" s="3">
        <v>1738245.39</v>
      </c>
      <c r="E8" s="3">
        <v>72604.95</v>
      </c>
      <c r="F8" s="3" t="s">
        <v>108</v>
      </c>
      <c r="G8" s="3" t="s">
        <v>98</v>
      </c>
    </row>
    <row r="9" ht="42" customHeight="1" spans="1:7">
      <c r="A9" s="3" t="s">
        <v>111</v>
      </c>
      <c r="B9" s="3" t="s">
        <v>106</v>
      </c>
      <c r="C9" s="3" t="s">
        <v>112</v>
      </c>
      <c r="D9" s="3">
        <v>1834949.23</v>
      </c>
      <c r="E9" s="3">
        <v>152469.7</v>
      </c>
      <c r="F9" s="3" t="s">
        <v>108</v>
      </c>
      <c r="G9" s="3" t="s">
        <v>98</v>
      </c>
    </row>
    <row r="10" ht="42" customHeight="1" spans="1:7">
      <c r="A10" s="3" t="s">
        <v>113</v>
      </c>
      <c r="B10" s="3" t="s">
        <v>106</v>
      </c>
      <c r="C10" s="3" t="s">
        <v>114</v>
      </c>
      <c r="D10" s="3">
        <v>191700</v>
      </c>
      <c r="E10" s="3">
        <v>765</v>
      </c>
      <c r="F10" s="3" t="s">
        <v>115</v>
      </c>
      <c r="G10" s="3" t="s">
        <v>98</v>
      </c>
    </row>
    <row r="11" ht="42" customHeight="1" spans="1:7">
      <c r="A11" s="5" t="s">
        <v>116</v>
      </c>
      <c r="B11" s="6"/>
      <c r="C11" s="6"/>
      <c r="D11" s="7"/>
      <c r="E11" s="8">
        <v>308929.05</v>
      </c>
      <c r="F11" s="3"/>
      <c r="G11" s="3"/>
    </row>
  </sheetData>
  <mergeCells count="2">
    <mergeCell ref="A2:G2"/>
    <mergeCell ref="A11:D11"/>
  </mergeCells>
  <pageMargins left="0.75" right="0.393055555555556" top="0.313888888888889" bottom="0.354166666666667" header="0.196527777777778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h.</cp:lastModifiedBy>
  <dcterms:created xsi:type="dcterms:W3CDTF">2020-02-20T10:50:00Z</dcterms:created>
  <cp:lastPrinted>2020-09-29T02:37:00Z</cp:lastPrinted>
  <dcterms:modified xsi:type="dcterms:W3CDTF">2023-09-26T02:52:22Z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8A8602B653E34C7EA52FC908E00F3CA0_13</vt:lpwstr>
  </property>
</Properties>
</file>