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附件2" sheetId="2" r:id="rId2"/>
  </sheets>
  <definedNames>
    <definedName name="_xlnm._FilterDatabase" localSheetId="0" hidden="1">附件1!$A$4:$P$41</definedName>
    <definedName name="_xlnm.Print_Titles" localSheetId="0">附件1!$3:$4</definedName>
  </definedNames>
  <calcPr calcId="144525" concurrentCalc="0"/>
</workbook>
</file>

<file path=xl/sharedStrings.xml><?xml version="1.0" encoding="utf-8"?>
<sst xmlns="http://schemas.openxmlformats.org/spreadsheetml/2006/main" count="357" uniqueCount="137">
  <si>
    <t>附件1：</t>
  </si>
  <si>
    <t>伊川县2023年第十二批衔接推进乡村振兴资金分配表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</si>
  <si>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</si>
  <si>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</si>
  <si>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</si>
  <si>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</si>
  <si>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</si>
  <si>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</si>
  <si>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</si>
  <si>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</si>
  <si>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</si>
  <si>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</si>
  <si>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</si>
  <si>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</si>
  <si>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</si>
  <si>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</si>
  <si>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</si>
  <si>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</si>
  <si>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</si>
  <si>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</si>
  <si>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总计：</t>
  </si>
  <si>
    <t>转移就业补贴项目合计：</t>
  </si>
  <si>
    <t>其中省外务工（元）</t>
  </si>
  <si>
    <t>人社局</t>
  </si>
  <si>
    <r>
      <rPr>
        <sz val="10"/>
        <color rgb="FF000000"/>
        <rFont val="宋体"/>
        <charset val="134"/>
      </rPr>
      <t>城关街道办</t>
    </r>
  </si>
  <si>
    <r>
      <rPr>
        <sz val="9"/>
        <color indexed="8"/>
        <rFont val="仿宋_GB2312"/>
        <charset val="134"/>
      </rPr>
      <t>产业发展</t>
    </r>
  </si>
  <si>
    <r>
      <rPr>
        <sz val="10"/>
        <color rgb="FF000000"/>
        <rFont val="宋体"/>
        <charset val="134"/>
      </rPr>
      <t>2023年伊川县城关街道脱贫人口及监测对象转移就业补贴项目</t>
    </r>
  </si>
  <si>
    <r>
      <rPr>
        <sz val="10"/>
        <color indexed="8"/>
        <rFont val="宋体"/>
        <charset val="134"/>
      </rPr>
      <t>转移就业补贴82人,其中脱贫劳动力78人，监测对象4人。</t>
    </r>
  </si>
  <si>
    <t>豫财农综[2023]7号</t>
  </si>
  <si>
    <t>河南省财政厅 河南省乡村振兴局 关于下达2023年中央和省级财政衔接推进乡村振兴补助资金（巩固拓展脱贫攻坚成果和乡村振兴任务）预算的通知</t>
  </si>
  <si>
    <t>中央</t>
  </si>
  <si>
    <t>乡村振兴局</t>
  </si>
  <si>
    <t>农业股</t>
  </si>
  <si>
    <t>洛财农[2023]46号</t>
  </si>
  <si>
    <t>洛阳市财政局 洛阳市乡村振兴局  关于下达2023年市级财政衔接推进乡村振兴补助资金（巩固脱贫攻坚成果和乡村振兴任务）的通知</t>
  </si>
  <si>
    <t>市级</t>
  </si>
  <si>
    <r>
      <rPr>
        <sz val="10"/>
        <color rgb="FF000000"/>
        <rFont val="宋体"/>
        <charset val="134"/>
      </rPr>
      <t>河滨街道</t>
    </r>
  </si>
  <si>
    <r>
      <rPr>
        <sz val="10"/>
        <color rgb="FF000000"/>
        <rFont val="宋体"/>
        <charset val="134"/>
      </rPr>
      <t>2023年伊川县河滨街道脱贫人口及监测对象转移就业补贴项目</t>
    </r>
  </si>
  <si>
    <r>
      <rPr>
        <sz val="10"/>
        <color rgb="FF000000"/>
        <rFont val="宋体"/>
        <charset val="134"/>
      </rPr>
      <t>转移就业补贴88人,其中脱贫劳动力78人，监测对象10人。</t>
    </r>
  </si>
  <si>
    <r>
      <rPr>
        <sz val="10"/>
        <color rgb="FF000000"/>
        <rFont val="宋体"/>
        <charset val="134"/>
      </rPr>
      <t>鸦岭镇</t>
    </r>
  </si>
  <si>
    <r>
      <rPr>
        <sz val="10"/>
        <color rgb="FF000000"/>
        <rFont val="宋体"/>
        <charset val="134"/>
      </rPr>
      <t>2023年伊川县鸦岭镇脱贫人口及监测对象转移就业补贴项目</t>
    </r>
  </si>
  <si>
    <r>
      <rPr>
        <sz val="10"/>
        <color rgb="FF000000"/>
        <rFont val="宋体"/>
        <charset val="134"/>
      </rPr>
      <t>转移就业补贴3196人,其中脱贫劳动力3085人，监测对象111人。</t>
    </r>
  </si>
  <si>
    <t>豫财农综[2022]29号</t>
  </si>
  <si>
    <t>河南省财政局 河南省乡村振兴局  关于提前下达2023年中央财政衔接推进乡村振兴补助资金（巩固脱贫攻坚成果和乡村振兴任务）预算的通知</t>
  </si>
  <si>
    <r>
      <rPr>
        <sz val="10"/>
        <color rgb="FF000000"/>
        <rFont val="宋体"/>
        <charset val="134"/>
      </rPr>
      <t>高山镇</t>
    </r>
  </si>
  <si>
    <r>
      <rPr>
        <sz val="10"/>
        <color rgb="FF000000"/>
        <rFont val="宋体"/>
        <charset val="134"/>
      </rPr>
      <t>2023年伊川县高山镇脱贫人口及监测对象转移就业补贴项目</t>
    </r>
  </si>
  <si>
    <r>
      <rPr>
        <sz val="10"/>
        <color rgb="FF000000"/>
        <rFont val="宋体"/>
        <charset val="134"/>
      </rPr>
      <t>转移就业补贴580人,其中脱贫劳动力515人，监测对象65人。</t>
    </r>
  </si>
  <si>
    <r>
      <rPr>
        <sz val="10"/>
        <color rgb="FF000000"/>
        <rFont val="宋体"/>
        <charset val="134"/>
      </rPr>
      <t>平等乡</t>
    </r>
  </si>
  <si>
    <r>
      <rPr>
        <sz val="10"/>
        <color rgb="FF000000"/>
        <rFont val="宋体"/>
        <charset val="134"/>
      </rPr>
      <t>2023年伊川县平等乡脱贫人口及监测对象转移就业补贴项目</t>
    </r>
  </si>
  <si>
    <r>
      <rPr>
        <sz val="10"/>
        <color rgb="FF000000"/>
        <rFont val="宋体"/>
        <charset val="134"/>
      </rPr>
      <t>转移就业补贴1750人,其中脱贫劳动力1665人，监测对象85人。</t>
    </r>
  </si>
  <si>
    <r>
      <rPr>
        <sz val="10"/>
        <color rgb="FF000000"/>
        <rFont val="宋体"/>
        <charset val="134"/>
      </rPr>
      <t>鸣皋镇</t>
    </r>
  </si>
  <si>
    <r>
      <rPr>
        <sz val="10"/>
        <color rgb="FF000000"/>
        <rFont val="宋体"/>
        <charset val="134"/>
      </rPr>
      <t>2023年伊川县鸣皋镇脱贫人口及监测对象转移就业补贴项目</t>
    </r>
  </si>
  <si>
    <r>
      <rPr>
        <sz val="10"/>
        <color rgb="FF000000"/>
        <rFont val="宋体"/>
        <charset val="134"/>
      </rPr>
      <t>转移就业脱贫劳动力717户，监测对象60户69人。</t>
    </r>
  </si>
  <si>
    <r>
      <rPr>
        <sz val="10"/>
        <color rgb="FF000000"/>
        <rFont val="宋体"/>
        <charset val="134"/>
      </rPr>
      <t>酒后镇</t>
    </r>
  </si>
  <si>
    <r>
      <rPr>
        <sz val="10"/>
        <color rgb="FF000000"/>
        <rFont val="宋体"/>
        <charset val="134"/>
      </rPr>
      <t>2023年伊川县酒后镇脱贫人口及监测对象转移就业补贴项目</t>
    </r>
  </si>
  <si>
    <r>
      <rPr>
        <sz val="10"/>
        <color rgb="FF000000"/>
        <rFont val="宋体"/>
        <charset val="134"/>
      </rPr>
      <t>转移就业补贴1756人,其中脱贫劳动力1683人，监测对象43人。</t>
    </r>
  </si>
  <si>
    <r>
      <rPr>
        <sz val="9"/>
        <color rgb="FF000000"/>
        <rFont val="宋体"/>
        <charset val="134"/>
      </rPr>
      <t>葛寨镇</t>
    </r>
  </si>
  <si>
    <r>
      <rPr>
        <sz val="10"/>
        <color rgb="FF000000"/>
        <rFont val="宋体"/>
        <charset val="134"/>
      </rPr>
      <t>2023年伊川县葛寨镇脱贫人口及监测对象转移就业补贴项目</t>
    </r>
  </si>
  <si>
    <r>
      <rPr>
        <sz val="10"/>
        <color rgb="FF000000"/>
        <rFont val="宋体"/>
        <charset val="134"/>
      </rPr>
      <t>对脱贫劳动力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>313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2134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宋体"/>
        <charset val="134"/>
      </rPr>
      <t>，监测对象</t>
    </r>
    <r>
      <rPr>
        <sz val="10"/>
        <color rgb="FF000000"/>
        <rFont val="Times New Roman"/>
        <charset val="134"/>
      </rPr>
      <t>54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78</t>
    </r>
    <r>
      <rPr>
        <sz val="10"/>
        <color rgb="FF000000"/>
        <rFont val="宋体"/>
        <charset val="134"/>
      </rPr>
      <t>人外出务工就业进行一次性就业补贴</t>
    </r>
    <r>
      <rPr>
        <sz val="10"/>
        <color rgb="FF000000"/>
        <rFont val="宋体"/>
        <charset val="134"/>
      </rPr>
      <t>。</t>
    </r>
  </si>
  <si>
    <r>
      <rPr>
        <sz val="10"/>
        <color rgb="FF000000"/>
        <rFont val="宋体"/>
        <charset val="134"/>
      </rPr>
      <t>白元镇</t>
    </r>
  </si>
  <si>
    <r>
      <rPr>
        <sz val="10"/>
        <color rgb="FF000000"/>
        <rFont val="宋体"/>
        <charset val="134"/>
      </rPr>
      <t>2023年伊川县白元镇脱贫人口及监测对象转移就业补贴项目</t>
    </r>
  </si>
  <si>
    <r>
      <rPr>
        <sz val="10"/>
        <color rgb="FF000000"/>
        <rFont val="宋体"/>
        <charset val="134"/>
      </rPr>
      <t>转移就业补贴脱贫劳动力783户783人，监测对象40户61人。</t>
    </r>
  </si>
  <si>
    <r>
      <rPr>
        <sz val="10"/>
        <color rgb="FF000000"/>
        <rFont val="宋体"/>
        <charset val="134"/>
      </rPr>
      <t>白沙镇</t>
    </r>
  </si>
  <si>
    <r>
      <rPr>
        <sz val="10"/>
        <color rgb="FF000000"/>
        <rFont val="宋体"/>
        <charset val="134"/>
      </rPr>
      <t>2023年伊川县白沙镇脱贫人口及监测对象转移就业补贴项目</t>
    </r>
  </si>
  <si>
    <r>
      <rPr>
        <sz val="10"/>
        <color rgb="FF000000"/>
        <rFont val="宋体"/>
        <charset val="134"/>
      </rPr>
      <t>转移就业脱贫劳动力1042户，监测对象135户195人。</t>
    </r>
  </si>
  <si>
    <r>
      <rPr>
        <sz val="10"/>
        <color rgb="FF000000"/>
        <rFont val="宋体"/>
        <charset val="134"/>
      </rPr>
      <t>水寨镇</t>
    </r>
  </si>
  <si>
    <r>
      <rPr>
        <sz val="10"/>
        <color rgb="FF000000"/>
        <rFont val="宋体"/>
        <charset val="134"/>
      </rPr>
      <t>2023年伊川县水寨镇脱贫人口及监测对象转移就业补贴项目</t>
    </r>
  </si>
  <si>
    <r>
      <rPr>
        <sz val="10"/>
        <color rgb="FF000000"/>
        <rFont val="宋体"/>
        <charset val="134"/>
      </rPr>
      <t>转移就业脱贫劳动力95户，监测对象9户10人。</t>
    </r>
  </si>
  <si>
    <r>
      <rPr>
        <sz val="10"/>
        <color rgb="FF000000"/>
        <rFont val="宋体"/>
        <charset val="134"/>
      </rPr>
      <t>江左镇</t>
    </r>
  </si>
  <si>
    <r>
      <rPr>
        <sz val="10"/>
        <color rgb="FF000000"/>
        <rFont val="宋体"/>
        <charset val="134"/>
      </rPr>
      <t>2023年伊川县江左镇脱贫人口及监测对象转移就业补贴项目</t>
    </r>
  </si>
  <si>
    <r>
      <rPr>
        <sz val="10"/>
        <color rgb="FF000000"/>
        <rFont val="宋体"/>
        <charset val="134"/>
      </rPr>
      <t>转移就业补贴1280人,其中脱贫劳动力1100户，监测对象80人。</t>
    </r>
  </si>
  <si>
    <r>
      <rPr>
        <sz val="10"/>
        <color rgb="FF000000"/>
        <rFont val="宋体"/>
        <charset val="134"/>
      </rPr>
      <t>吕店镇</t>
    </r>
  </si>
  <si>
    <r>
      <rPr>
        <sz val="10"/>
        <color rgb="FF000000"/>
        <rFont val="宋体"/>
        <charset val="134"/>
      </rPr>
      <t>2023年伊川县吕店镇脱贫人口及监测对象转移就业补贴项目</t>
    </r>
  </si>
  <si>
    <r>
      <rPr>
        <sz val="10"/>
        <color rgb="FF000000"/>
        <rFont val="宋体"/>
        <charset val="134"/>
      </rPr>
      <t>转移就业脱贫劳动力1780户，监测对象62户97人</t>
    </r>
  </si>
  <si>
    <r>
      <rPr>
        <sz val="10"/>
        <color rgb="FF000000"/>
        <rFont val="宋体"/>
        <charset val="134"/>
      </rPr>
      <t>半坡镇</t>
    </r>
  </si>
  <si>
    <r>
      <rPr>
        <sz val="10"/>
        <color rgb="FF000000"/>
        <rFont val="宋体"/>
        <charset val="134"/>
      </rPr>
      <t>2023年伊川县半坡镇脱贫人口及监测对象转移就业补贴项目</t>
    </r>
  </si>
  <si>
    <r>
      <rPr>
        <sz val="10"/>
        <color rgb="FF000000"/>
        <rFont val="宋体"/>
        <charset val="134"/>
      </rPr>
      <t>转移就业补贴615人,其中脱贫劳动力587人，监测对象28人。</t>
    </r>
  </si>
  <si>
    <r>
      <rPr>
        <sz val="10"/>
        <color rgb="FF000000"/>
        <rFont val="宋体"/>
        <charset val="134"/>
      </rPr>
      <t>彭婆镇</t>
    </r>
  </si>
  <si>
    <r>
      <rPr>
        <sz val="10"/>
        <color rgb="FF000000"/>
        <rFont val="宋体"/>
        <charset val="134"/>
      </rPr>
      <t>2023年伊川县彭婆镇脱贫人口及监测对象转移就业补贴项目</t>
    </r>
  </si>
  <si>
    <r>
      <rPr>
        <sz val="10"/>
        <color rgb="FF000000"/>
        <rFont val="宋体"/>
        <charset val="134"/>
      </rPr>
      <t>转移就业补贴脱贫劳动力746户,监测对象43户47人</t>
    </r>
  </si>
  <si>
    <t>安全饮水项目合计：</t>
  </si>
  <si>
    <t>水利局</t>
  </si>
  <si>
    <t>鸦岭镇</t>
  </si>
  <si>
    <t>基础设施</t>
  </si>
  <si>
    <r>
      <rPr>
        <sz val="10"/>
        <color rgb="FF000000"/>
        <rFont val="仿宋_GB2312"/>
        <charset val="134"/>
      </rPr>
      <t>2023年伊川县鸦岭镇亓岭村饮水安全巩固提升工程</t>
    </r>
  </si>
  <si>
    <r>
      <rPr>
        <sz val="10"/>
        <color rgb="FF000000"/>
        <rFont val="仿宋_GB2312"/>
        <charset val="134"/>
      </rPr>
      <t>铺设PE90管子2985米、PE63管子1020米、PE110管子580米、闸阀井20座、砼破拆及恢复4585米、20吨水罐一个及安装。</t>
    </r>
  </si>
  <si>
    <t>一般村</t>
  </si>
  <si>
    <t>产业项目合计：</t>
  </si>
  <si>
    <t>农业农村局</t>
  </si>
  <si>
    <t>吕店镇</t>
  </si>
  <si>
    <r>
      <rPr>
        <sz val="10"/>
        <color rgb="FF000000"/>
        <rFont val="仿宋_GB2312"/>
        <charset val="134"/>
      </rPr>
      <t>2023年伊川县吕店镇周沟村牡丹产业园水利灌溉项目</t>
    </r>
  </si>
  <si>
    <r>
      <rPr>
        <sz val="10"/>
        <color rgb="FF000000"/>
        <rFont val="仿宋_GB2312"/>
        <charset val="134"/>
      </rPr>
      <t>水利灌溉设施：机井1眼180米，20吨无塔供水器1个，15方水泵1个，400KVA变压器1个，高压线、低压电线5公里左右；管槽开挖铺设灌溉管网3公里左右，无塔供水器启动柜1个，9个低压分接箱。项目公示牌等。</t>
    </r>
  </si>
  <si>
    <r>
      <rPr>
        <sz val="10"/>
        <color rgb="FF000000"/>
        <rFont val="仿宋_GB2312"/>
        <charset val="134"/>
      </rPr>
      <t>2023年伊川县吕店镇周沟村牡丹产业园新建产业路项目</t>
    </r>
  </si>
  <si>
    <r>
      <rPr>
        <sz val="10"/>
        <color rgb="FF000000"/>
        <rFont val="仿宋_GB2312"/>
        <charset val="134"/>
      </rPr>
      <t>新建砂石路长1846米，宽2.7米，路面厚20cm碎石，护坡125米。项目公示牌等。</t>
    </r>
  </si>
  <si>
    <t>附件2</t>
  </si>
  <si>
    <r>
      <rPr>
        <b/>
        <sz val="22"/>
        <color rgb="FF000000"/>
        <rFont val="宋体"/>
        <charset val="134"/>
      </rPr>
      <t>2022年伊川县鸦岭镇康庄村红薯种植等项目资金收回明细表</t>
    </r>
    <r>
      <rPr>
        <b/>
        <sz val="16"/>
        <color rgb="FF000000"/>
        <rFont val="仿宋"/>
        <charset val="134"/>
      </rPr>
      <t xml:space="preserve">  </t>
    </r>
  </si>
  <si>
    <t>序号</t>
  </si>
  <si>
    <t>项目类型</t>
  </si>
  <si>
    <t>建设性质</t>
  </si>
  <si>
    <t>实施地点</t>
  </si>
  <si>
    <t>主管单位</t>
  </si>
  <si>
    <t>建设任务</t>
  </si>
  <si>
    <t>原下达资金（元）</t>
  </si>
  <si>
    <t>原下达资金文号</t>
  </si>
  <si>
    <t>本次收回资金（元）</t>
  </si>
  <si>
    <t>2022年伊川县鸦岭镇康庄村红薯种植项目</t>
  </si>
  <si>
    <t>产业发展</t>
  </si>
  <si>
    <t>新建</t>
  </si>
  <si>
    <t>县农业农村局</t>
  </si>
  <si>
    <t>种植红薯1500亩，打井7眼，井堡、变压器、地埋管、电缆等相关配套设施</t>
  </si>
  <si>
    <t>伊财预[2022]20号</t>
  </si>
  <si>
    <t>结算结余</t>
  </si>
  <si>
    <t>2022年伊川县鸦岭镇高沟村育苗基地配套设施项目</t>
  </si>
  <si>
    <t>打井2眼、无塔供水器、电力配套等配套设备</t>
  </si>
  <si>
    <t>伊财预[2022]36号</t>
  </si>
  <si>
    <t>2018年高山镇构树扶贫项目</t>
  </si>
  <si>
    <t>产业扶贫</t>
  </si>
  <si>
    <t>高山镇</t>
  </si>
  <si>
    <t>县林业局</t>
  </si>
  <si>
    <t>种植构树3000亩，60棵/亩</t>
  </si>
  <si>
    <t>伊财预[2018]23、25号</t>
  </si>
  <si>
    <t>伊财预[2018]28号已收回资金150万元,本次收回洛财预[2018]199号10万、伊财预[2018]19号80万。</t>
  </si>
  <si>
    <t>2021年伊川县高山镇草场村污水治理项目</t>
  </si>
  <si>
    <t>生活条件改善</t>
  </si>
  <si>
    <t>续建</t>
  </si>
  <si>
    <t>县住建局</t>
  </si>
  <si>
    <t>铺设管网（N300）13059米，并进行大三格人工湿地建设。</t>
  </si>
  <si>
    <t>伊财预[2023]15号</t>
  </si>
  <si>
    <t>2021年伊川县高山镇黄村污水治理项目</t>
  </si>
  <si>
    <t>铺设管网（N300）11605米，并进行大三格人工湿地建设。</t>
  </si>
  <si>
    <t>伊财预[2021]17号、34号</t>
  </si>
  <si>
    <t>2021年伊川县高山镇坡头寨村污水治理项目</t>
  </si>
  <si>
    <t>铺设（DN300）管网3000米，并进行大三格400立方</t>
  </si>
  <si>
    <t>伊财预[2021]20号、34号</t>
  </si>
  <si>
    <t>2021年伊川县高山镇坡头村污水治理项目</t>
  </si>
  <si>
    <t>铺设（DN300）管网3000米，并进行大三格600立方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</si>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</sst>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indexed="8"/>
      <name val="等线"/>
      <charset val="134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sz val="10.5"/>
      <color indexed="8"/>
      <name val="仿宋_GB2312"/>
      <charset val="134"/>
    </font>
    <font>
      <sz val="10.5"/>
      <color rgb="FF000000"/>
      <name val="仿宋_GB2312"/>
      <charset val="134"/>
    </font>
    <font>
      <b/>
      <sz val="10.5"/>
      <color indexed="8"/>
      <name val="仿宋_GB2312"/>
      <charset val="134"/>
    </font>
    <font>
      <b/>
      <sz val="11"/>
      <color indexed="8"/>
      <name val="等线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仿宋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>
      <alignment vertical="center"/>
    </xf>
    <xf numFmtId="176" fontId="9" fillId="3" borderId="0" xfId="0" applyNumberFormat="1" applyFont="1" applyFill="1">
      <alignment vertical="center"/>
    </xf>
    <xf numFmtId="177" fontId="9" fillId="3" borderId="0" xfId="0" applyNumberFormat="1" applyFont="1" applyFill="1">
      <alignment vertical="center"/>
    </xf>
    <xf numFmtId="0" fontId="9" fillId="3" borderId="0" xfId="0" applyFont="1" applyFill="1" applyAlignment="1">
      <alignment horizontal="center" vertical="center" wrapText="1"/>
    </xf>
    <xf numFmtId="176" fontId="9" fillId="3" borderId="0" xfId="0" applyNumberFormat="1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76" fontId="11" fillId="3" borderId="0" xfId="0" applyNumberFormat="1" applyFont="1" applyFill="1" applyAlignment="1">
      <alignment horizontal="center" vertical="center"/>
    </xf>
    <xf numFmtId="177" fontId="11" fillId="3" borderId="0" xfId="0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4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76" fontId="11" fillId="3" borderId="0" xfId="0" applyNumberFormat="1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3" borderId="4" xfId="50" applyFont="1" applyFill="1" applyBorder="1" applyAlignment="1">
      <alignment horizontal="center" vertical="center" wrapText="1"/>
    </xf>
    <xf numFmtId="0" fontId="13" fillId="3" borderId="5" xfId="50" applyFont="1" applyFill="1" applyBorder="1" applyAlignment="1">
      <alignment horizontal="center" vertical="center" wrapText="1"/>
    </xf>
    <xf numFmtId="0" fontId="13" fillId="3" borderId="1" xfId="50" applyFont="1" applyFill="1" applyBorder="1" applyAlignment="1">
      <alignment horizontal="center" vertical="center" wrapText="1"/>
    </xf>
    <xf numFmtId="176" fontId="13" fillId="3" borderId="1" xfId="5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11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topLeftCell="A33" workbookViewId="0">
      <selection activeCell="G38" sqref="G38:G39"/>
    </sheetView>
  </sheetViews>
  <sheetFormatPr defaultColWidth="9" defaultRowHeight="14.25"/>
  <cols>
    <col min="1" max="1" width="9.11666666666667" style="12" customWidth="1"/>
    <col min="2" max="2" width="10.125" style="13" customWidth="1"/>
    <col min="3" max="3" width="9" style="13" customWidth="1"/>
    <col min="4" max="4" width="8.08333333333333" style="13" customWidth="1"/>
    <col min="5" max="5" width="15.9083333333333" style="13" customWidth="1"/>
    <col min="6" max="6" width="21.675" style="13" customWidth="1"/>
    <col min="7" max="7" width="12.125" style="14" customWidth="1"/>
    <col min="8" max="8" width="16.875" style="15" customWidth="1"/>
    <col min="9" max="9" width="11.25" style="15" customWidth="1"/>
    <col min="10" max="10" width="9.79166666666667" style="16" customWidth="1"/>
    <col min="11" max="11" width="25.0833333333333" style="12" customWidth="1"/>
    <col min="12" max="12" width="8.125" style="12" customWidth="1"/>
    <col min="13" max="13" width="7.20833333333333" style="12" customWidth="1"/>
    <col min="14" max="14" width="8.125" style="12" customWidth="1"/>
    <col min="15" max="15" width="11.125" style="17" customWidth="1"/>
    <col min="16" max="16" width="14.3916666666667" style="17" customWidth="1"/>
    <col min="17" max="17" width="9.625" style="12" customWidth="1"/>
    <col min="18" max="16384" width="9" style="13"/>
  </cols>
  <sheetData>
    <row r="1" ht="29" customHeight="1" spans="1:16">
      <c r="A1" s="18" t="s">
        <v>0</v>
      </c>
      <c r="B1" s="18"/>
      <c r="C1" s="18"/>
      <c r="D1" s="19"/>
      <c r="E1" s="19"/>
      <c r="F1" s="20"/>
      <c r="G1" s="21"/>
      <c r="H1" s="22"/>
      <c r="I1" s="22"/>
      <c r="J1" s="20"/>
      <c r="K1" s="43"/>
      <c r="L1" s="20"/>
      <c r="M1" s="20"/>
      <c r="N1" s="20"/>
      <c r="O1" s="44"/>
      <c r="P1" s="44"/>
    </row>
    <row r="2" ht="66" customHeight="1" spans="1:16">
      <c r="A2" s="23" t="s">
        <v>1</v>
      </c>
      <c r="B2" s="23"/>
      <c r="C2" s="23"/>
      <c r="D2" s="23"/>
      <c r="E2" s="23"/>
      <c r="F2" s="23"/>
      <c r="G2" s="24"/>
      <c r="H2" s="23"/>
      <c r="I2" s="23"/>
      <c r="J2" s="23"/>
      <c r="K2" s="45"/>
      <c r="L2" s="23"/>
      <c r="M2" s="23"/>
      <c r="N2" s="23"/>
      <c r="O2" s="24"/>
      <c r="P2" s="24"/>
    </row>
    <row r="3" s="9" customFormat="1" ht="33" customHeight="1" spans="1:17">
      <c r="A3" s="25" t="s">
        <v>2</v>
      </c>
      <c r="B3" s="26"/>
      <c r="C3" s="26"/>
      <c r="D3" s="26"/>
      <c r="E3" s="26"/>
      <c r="F3" s="26"/>
      <c r="G3" s="27"/>
      <c r="H3" s="28"/>
      <c r="I3" s="46" t="s">
        <v>3</v>
      </c>
      <c r="J3" s="46"/>
      <c r="K3" s="46"/>
      <c r="L3" s="46"/>
      <c r="M3" s="46"/>
      <c r="N3" s="46"/>
      <c r="O3" s="46"/>
      <c r="P3" s="47"/>
      <c r="Q3" s="53"/>
    </row>
    <row r="4" s="9" customFormat="1" ht="77" customHeight="1" spans="1:17">
      <c r="A4" s="29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10</v>
      </c>
      <c r="H4" s="31" t="s">
        <v>11</v>
      </c>
      <c r="I4" s="48" t="s">
        <v>12</v>
      </c>
      <c r="J4" s="48" t="s">
        <v>13</v>
      </c>
      <c r="K4" s="48" t="s">
        <v>14</v>
      </c>
      <c r="L4" s="48" t="s">
        <v>15</v>
      </c>
      <c r="M4" s="48" t="s">
        <v>16</v>
      </c>
      <c r="N4" s="48" t="s">
        <v>17</v>
      </c>
      <c r="O4" s="49" t="s">
        <v>18</v>
      </c>
      <c r="P4" s="49" t="s">
        <v>19</v>
      </c>
      <c r="Q4" s="53"/>
    </row>
    <row r="5" s="10" customFormat="1" ht="27" customHeight="1" spans="1:17">
      <c r="A5" s="32" t="s">
        <v>20</v>
      </c>
      <c r="B5" s="33"/>
      <c r="C5" s="33"/>
      <c r="D5" s="33"/>
      <c r="E5" s="33"/>
      <c r="F5" s="34"/>
      <c r="G5" s="35">
        <f>G6+G37+G39</f>
        <v>9410613.58</v>
      </c>
      <c r="H5" s="36"/>
      <c r="I5" s="32" t="s">
        <v>20</v>
      </c>
      <c r="J5" s="33"/>
      <c r="K5" s="33"/>
      <c r="L5" s="33"/>
      <c r="M5" s="33"/>
      <c r="N5" s="33"/>
      <c r="O5" s="34"/>
      <c r="P5" s="35">
        <f>P6+P37+P39</f>
        <v>9410613.58</v>
      </c>
      <c r="Q5" s="54"/>
    </row>
    <row r="6" s="10" customFormat="1" ht="24" customHeight="1" spans="1:17">
      <c r="A6" s="29" t="s">
        <v>21</v>
      </c>
      <c r="B6" s="29"/>
      <c r="C6" s="29"/>
      <c r="D6" s="29"/>
      <c r="E6" s="29"/>
      <c r="F6" s="29"/>
      <c r="G6" s="35">
        <v>7136816.86</v>
      </c>
      <c r="H6" s="37" t="s">
        <v>22</v>
      </c>
      <c r="I6" s="29" t="s">
        <v>21</v>
      </c>
      <c r="J6" s="29"/>
      <c r="K6" s="29"/>
      <c r="L6" s="29"/>
      <c r="M6" s="29"/>
      <c r="N6" s="29"/>
      <c r="O6" s="29"/>
      <c r="P6" s="35">
        <v>7136816.86</v>
      </c>
      <c r="Q6" s="54"/>
    </row>
    <row r="7" ht="69" customHeight="1" spans="1:19">
      <c r="A7" s="38" t="s">
        <v>23</v>
      </c>
      <c r="B7" s="38" t="s">
        <v>24</v>
      </c>
      <c r="C7" s="38">
        <v>2130505</v>
      </c>
      <c r="D7" s="38" t="s">
        <v>25</v>
      </c>
      <c r="E7" s="38" t="s">
        <v>26</v>
      </c>
      <c r="F7" s="38" t="s">
        <v>27</v>
      </c>
      <c r="G7" s="38">
        <v>45900</v>
      </c>
      <c r="H7" s="38">
        <v>35500</v>
      </c>
      <c r="I7" s="40" t="s">
        <v>28</v>
      </c>
      <c r="J7" s="40"/>
      <c r="K7" s="40" t="s">
        <v>29</v>
      </c>
      <c r="L7" s="40" t="s">
        <v>30</v>
      </c>
      <c r="M7" s="40" t="s">
        <v>31</v>
      </c>
      <c r="N7" s="40" t="s">
        <v>32</v>
      </c>
      <c r="O7" s="40">
        <v>14040000</v>
      </c>
      <c r="P7" s="40">
        <v>35500</v>
      </c>
      <c r="R7" s="12"/>
      <c r="S7" s="12"/>
    </row>
    <row r="8" ht="69" customHeight="1" spans="1:19">
      <c r="A8" s="39"/>
      <c r="B8" s="39"/>
      <c r="C8" s="39"/>
      <c r="D8" s="39"/>
      <c r="E8" s="39"/>
      <c r="F8" s="39"/>
      <c r="G8" s="39"/>
      <c r="H8" s="39"/>
      <c r="I8" s="50"/>
      <c r="J8" s="39" t="s">
        <v>33</v>
      </c>
      <c r="K8" s="39" t="s">
        <v>34</v>
      </c>
      <c r="L8" s="39" t="s">
        <v>35</v>
      </c>
      <c r="M8" s="39" t="s">
        <v>31</v>
      </c>
      <c r="N8" s="39" t="s">
        <v>32</v>
      </c>
      <c r="O8" s="39">
        <v>6230000</v>
      </c>
      <c r="P8" s="39">
        <v>10400</v>
      </c>
      <c r="R8" s="12"/>
      <c r="S8" s="12"/>
    </row>
    <row r="9" ht="69" customHeight="1" spans="1:19">
      <c r="A9" s="38" t="s">
        <v>23</v>
      </c>
      <c r="B9" s="38" t="s">
        <v>36</v>
      </c>
      <c r="C9" s="38">
        <v>2130505</v>
      </c>
      <c r="D9" s="38" t="s">
        <v>25</v>
      </c>
      <c r="E9" s="38" t="s">
        <v>37</v>
      </c>
      <c r="F9" s="38" t="s">
        <v>38</v>
      </c>
      <c r="G9" s="38">
        <v>46500</v>
      </c>
      <c r="H9" s="38">
        <v>24000</v>
      </c>
      <c r="I9" s="38" t="s">
        <v>28</v>
      </c>
      <c r="J9" s="39"/>
      <c r="K9" s="39" t="s">
        <v>29</v>
      </c>
      <c r="L9" s="39" t="s">
        <v>30</v>
      </c>
      <c r="M9" s="39" t="s">
        <v>31</v>
      </c>
      <c r="N9" s="39" t="s">
        <v>32</v>
      </c>
      <c r="O9" s="39">
        <v>14040000</v>
      </c>
      <c r="P9" s="40">
        <v>24000</v>
      </c>
      <c r="R9" s="12"/>
      <c r="S9" s="12"/>
    </row>
    <row r="10" ht="69" customHeight="1" spans="1:19">
      <c r="A10" s="39"/>
      <c r="B10" s="39"/>
      <c r="C10" s="39"/>
      <c r="D10" s="39"/>
      <c r="E10" s="39"/>
      <c r="F10" s="39"/>
      <c r="G10" s="39"/>
      <c r="H10" s="39"/>
      <c r="I10" s="51"/>
      <c r="J10" s="39" t="s">
        <v>33</v>
      </c>
      <c r="K10" s="39" t="s">
        <v>34</v>
      </c>
      <c r="L10" s="39" t="s">
        <v>35</v>
      </c>
      <c r="M10" s="39" t="s">
        <v>31</v>
      </c>
      <c r="N10" s="39" t="s">
        <v>32</v>
      </c>
      <c r="O10" s="39">
        <v>6230000</v>
      </c>
      <c r="P10" s="40">
        <v>22500</v>
      </c>
      <c r="R10" s="12"/>
      <c r="S10" s="12"/>
    </row>
    <row r="11" ht="69" customHeight="1" spans="1:19">
      <c r="A11" s="38" t="s">
        <v>23</v>
      </c>
      <c r="B11" s="38" t="s">
        <v>39</v>
      </c>
      <c r="C11" s="38">
        <v>2130505</v>
      </c>
      <c r="D11" s="38" t="s">
        <v>25</v>
      </c>
      <c r="E11" s="38" t="s">
        <v>40</v>
      </c>
      <c r="F11" s="38" t="s">
        <v>41</v>
      </c>
      <c r="G11" s="38">
        <v>935000</v>
      </c>
      <c r="H11" s="38">
        <v>829500</v>
      </c>
      <c r="I11" s="39" t="s">
        <v>42</v>
      </c>
      <c r="J11" s="39"/>
      <c r="K11" s="39" t="s">
        <v>43</v>
      </c>
      <c r="L11" s="39" t="s">
        <v>30</v>
      </c>
      <c r="M11" s="39" t="s">
        <v>31</v>
      </c>
      <c r="N11" s="39" t="s">
        <v>32</v>
      </c>
      <c r="O11" s="39">
        <v>70390000</v>
      </c>
      <c r="P11" s="40">
        <v>829500</v>
      </c>
      <c r="R11" s="12"/>
      <c r="S11" s="12"/>
    </row>
    <row r="12" ht="69" customHeight="1" spans="1:19">
      <c r="A12" s="39"/>
      <c r="B12" s="39"/>
      <c r="C12" s="39"/>
      <c r="D12" s="39"/>
      <c r="E12" s="39"/>
      <c r="F12" s="39"/>
      <c r="G12" s="39"/>
      <c r="H12" s="39"/>
      <c r="I12" s="38"/>
      <c r="J12" s="39" t="s">
        <v>33</v>
      </c>
      <c r="K12" s="39" t="s">
        <v>34</v>
      </c>
      <c r="L12" s="39" t="s">
        <v>35</v>
      </c>
      <c r="M12" s="39" t="s">
        <v>31</v>
      </c>
      <c r="N12" s="39" t="s">
        <v>32</v>
      </c>
      <c r="O12" s="39">
        <v>6230000</v>
      </c>
      <c r="P12" s="40">
        <v>105500</v>
      </c>
      <c r="R12" s="12"/>
      <c r="S12" s="12"/>
    </row>
    <row r="13" ht="69" customHeight="1" spans="1:19">
      <c r="A13" s="38" t="s">
        <v>23</v>
      </c>
      <c r="B13" s="38" t="s">
        <v>44</v>
      </c>
      <c r="C13" s="38">
        <v>2130505</v>
      </c>
      <c r="D13" s="38" t="s">
        <v>25</v>
      </c>
      <c r="E13" s="38" t="s">
        <v>45</v>
      </c>
      <c r="F13" s="38" t="s">
        <v>46</v>
      </c>
      <c r="G13" s="38">
        <v>330000</v>
      </c>
      <c r="H13" s="38">
        <v>252000</v>
      </c>
      <c r="I13" s="38" t="s">
        <v>28</v>
      </c>
      <c r="J13" s="39"/>
      <c r="K13" s="39" t="s">
        <v>29</v>
      </c>
      <c r="L13" s="39" t="s">
        <v>30</v>
      </c>
      <c r="M13" s="39" t="s">
        <v>31</v>
      </c>
      <c r="N13" s="39" t="s">
        <v>32</v>
      </c>
      <c r="O13" s="39">
        <v>14040000</v>
      </c>
      <c r="P13" s="40">
        <v>252000</v>
      </c>
      <c r="R13" s="12"/>
      <c r="S13" s="12"/>
    </row>
    <row r="14" ht="69" customHeight="1" spans="1:19">
      <c r="A14" s="39"/>
      <c r="B14" s="39"/>
      <c r="C14" s="39"/>
      <c r="D14" s="39"/>
      <c r="E14" s="39"/>
      <c r="F14" s="39"/>
      <c r="G14" s="39"/>
      <c r="H14" s="39"/>
      <c r="I14" s="38"/>
      <c r="J14" s="39" t="s">
        <v>33</v>
      </c>
      <c r="K14" s="39" t="s">
        <v>34</v>
      </c>
      <c r="L14" s="39" t="s">
        <v>35</v>
      </c>
      <c r="M14" s="39" t="s">
        <v>31</v>
      </c>
      <c r="N14" s="39" t="s">
        <v>32</v>
      </c>
      <c r="O14" s="39">
        <v>6230000</v>
      </c>
      <c r="P14" s="40">
        <v>78000</v>
      </c>
      <c r="R14" s="12"/>
      <c r="S14" s="12"/>
    </row>
    <row r="15" ht="69" customHeight="1" spans="1:19">
      <c r="A15" s="38" t="s">
        <v>23</v>
      </c>
      <c r="B15" s="38" t="s">
        <v>47</v>
      </c>
      <c r="C15" s="38">
        <v>2130505</v>
      </c>
      <c r="D15" s="38" t="s">
        <v>25</v>
      </c>
      <c r="E15" s="38" t="s">
        <v>48</v>
      </c>
      <c r="F15" s="38" t="s">
        <v>49</v>
      </c>
      <c r="G15" s="38">
        <v>476400</v>
      </c>
      <c r="H15" s="38">
        <v>291000</v>
      </c>
      <c r="I15" s="38" t="s">
        <v>28</v>
      </c>
      <c r="J15" s="39"/>
      <c r="K15" s="39" t="s">
        <v>29</v>
      </c>
      <c r="L15" s="39" t="s">
        <v>30</v>
      </c>
      <c r="M15" s="39" t="s">
        <v>31</v>
      </c>
      <c r="N15" s="39" t="s">
        <v>32</v>
      </c>
      <c r="O15" s="39">
        <v>14040000</v>
      </c>
      <c r="P15" s="40">
        <v>291000</v>
      </c>
      <c r="R15" s="12"/>
      <c r="S15" s="12"/>
    </row>
    <row r="16" ht="69" customHeight="1" spans="1:19">
      <c r="A16" s="39"/>
      <c r="B16" s="39"/>
      <c r="C16" s="39"/>
      <c r="D16" s="39"/>
      <c r="E16" s="39"/>
      <c r="F16" s="39"/>
      <c r="G16" s="39"/>
      <c r="H16" s="39"/>
      <c r="I16" s="40"/>
      <c r="J16" s="39" t="s">
        <v>33</v>
      </c>
      <c r="K16" s="39" t="s">
        <v>34</v>
      </c>
      <c r="L16" s="39" t="s">
        <v>35</v>
      </c>
      <c r="M16" s="39" t="s">
        <v>31</v>
      </c>
      <c r="N16" s="39" t="s">
        <v>32</v>
      </c>
      <c r="O16" s="39">
        <v>6230000</v>
      </c>
      <c r="P16" s="40">
        <v>185400</v>
      </c>
      <c r="R16" s="12"/>
      <c r="S16" s="12"/>
    </row>
    <row r="17" ht="69" customHeight="1" spans="1:19">
      <c r="A17" s="38" t="s">
        <v>23</v>
      </c>
      <c r="B17" s="38" t="s">
        <v>50</v>
      </c>
      <c r="C17" s="38">
        <v>2130505</v>
      </c>
      <c r="D17" s="38" t="s">
        <v>25</v>
      </c>
      <c r="E17" s="38" t="s">
        <v>51</v>
      </c>
      <c r="F17" s="38" t="s">
        <v>52</v>
      </c>
      <c r="G17" s="38">
        <v>457200</v>
      </c>
      <c r="H17" s="40">
        <v>457200</v>
      </c>
      <c r="I17" s="39" t="s">
        <v>42</v>
      </c>
      <c r="J17" s="39"/>
      <c r="K17" s="39" t="s">
        <v>43</v>
      </c>
      <c r="L17" s="39" t="s">
        <v>30</v>
      </c>
      <c r="M17" s="39" t="s">
        <v>31</v>
      </c>
      <c r="N17" s="39" t="s">
        <v>32</v>
      </c>
      <c r="O17" s="39">
        <v>70390000</v>
      </c>
      <c r="P17" s="40">
        <v>457200</v>
      </c>
      <c r="R17" s="12"/>
      <c r="S17" s="12"/>
    </row>
    <row r="18" ht="69" customHeight="1" spans="1:19">
      <c r="A18" s="38" t="s">
        <v>23</v>
      </c>
      <c r="B18" s="38" t="s">
        <v>53</v>
      </c>
      <c r="C18" s="38">
        <v>2130505</v>
      </c>
      <c r="D18" s="38" t="s">
        <v>25</v>
      </c>
      <c r="E18" s="38" t="s">
        <v>54</v>
      </c>
      <c r="F18" s="38" t="s">
        <v>55</v>
      </c>
      <c r="G18" s="38">
        <v>570000</v>
      </c>
      <c r="H18" s="38">
        <v>226500</v>
      </c>
      <c r="I18" s="38" t="s">
        <v>28</v>
      </c>
      <c r="J18" s="39"/>
      <c r="K18" s="39" t="s">
        <v>29</v>
      </c>
      <c r="L18" s="39" t="s">
        <v>30</v>
      </c>
      <c r="M18" s="39" t="s">
        <v>31</v>
      </c>
      <c r="N18" s="39" t="s">
        <v>32</v>
      </c>
      <c r="O18" s="39">
        <v>14040000</v>
      </c>
      <c r="P18" s="40">
        <v>226500</v>
      </c>
      <c r="R18" s="12"/>
      <c r="S18" s="12"/>
    </row>
    <row r="19" ht="69" customHeight="1" spans="1:19">
      <c r="A19" s="39"/>
      <c r="B19" s="39"/>
      <c r="C19" s="39"/>
      <c r="D19" s="39"/>
      <c r="E19" s="39"/>
      <c r="F19" s="39"/>
      <c r="G19" s="39"/>
      <c r="H19" s="39"/>
      <c r="I19" s="38"/>
      <c r="J19" s="39" t="s">
        <v>33</v>
      </c>
      <c r="K19" s="39" t="s">
        <v>34</v>
      </c>
      <c r="L19" s="39" t="s">
        <v>35</v>
      </c>
      <c r="M19" s="39" t="s">
        <v>31</v>
      </c>
      <c r="N19" s="39" t="s">
        <v>32</v>
      </c>
      <c r="O19" s="39">
        <v>6230000</v>
      </c>
      <c r="P19" s="40">
        <v>343500</v>
      </c>
      <c r="R19" s="12"/>
      <c r="S19" s="12"/>
    </row>
    <row r="20" ht="69" customHeight="1" spans="1:19">
      <c r="A20" s="38" t="s">
        <v>23</v>
      </c>
      <c r="B20" s="38" t="s">
        <v>56</v>
      </c>
      <c r="C20" s="38">
        <v>2130505</v>
      </c>
      <c r="D20" s="38" t="s">
        <v>25</v>
      </c>
      <c r="E20" s="38" t="s">
        <v>57</v>
      </c>
      <c r="F20" s="38" t="s">
        <v>58</v>
      </c>
      <c r="G20" s="38">
        <v>734000</v>
      </c>
      <c r="H20" s="38">
        <v>397000</v>
      </c>
      <c r="I20" s="38" t="s">
        <v>28</v>
      </c>
      <c r="J20" s="39"/>
      <c r="K20" s="39" t="s">
        <v>29</v>
      </c>
      <c r="L20" s="39" t="s">
        <v>30</v>
      </c>
      <c r="M20" s="39" t="s">
        <v>31</v>
      </c>
      <c r="N20" s="39" t="s">
        <v>32</v>
      </c>
      <c r="O20" s="39">
        <v>14040000</v>
      </c>
      <c r="P20" s="40">
        <v>397000</v>
      </c>
      <c r="R20" s="12"/>
      <c r="S20" s="12"/>
    </row>
    <row r="21" ht="69" customHeight="1" spans="1:19">
      <c r="A21" s="39"/>
      <c r="B21" s="39"/>
      <c r="C21" s="39"/>
      <c r="D21" s="39"/>
      <c r="E21" s="39"/>
      <c r="F21" s="39"/>
      <c r="G21" s="39"/>
      <c r="H21" s="39"/>
      <c r="I21" s="38"/>
      <c r="J21" s="39" t="s">
        <v>33</v>
      </c>
      <c r="K21" s="39" t="s">
        <v>34</v>
      </c>
      <c r="L21" s="39" t="s">
        <v>35</v>
      </c>
      <c r="M21" s="39" t="s">
        <v>31</v>
      </c>
      <c r="N21" s="39" t="s">
        <v>32</v>
      </c>
      <c r="O21" s="39">
        <v>6230000</v>
      </c>
      <c r="P21" s="40">
        <v>337000</v>
      </c>
      <c r="R21" s="12"/>
      <c r="S21" s="12"/>
    </row>
    <row r="22" ht="69" customHeight="1" spans="1:19">
      <c r="A22" s="38" t="s">
        <v>23</v>
      </c>
      <c r="B22" s="38" t="s">
        <v>59</v>
      </c>
      <c r="C22" s="38">
        <v>2130505</v>
      </c>
      <c r="D22" s="38" t="s">
        <v>25</v>
      </c>
      <c r="E22" s="38" t="s">
        <v>60</v>
      </c>
      <c r="F22" s="38" t="s">
        <v>61</v>
      </c>
      <c r="G22" s="38">
        <v>502200</v>
      </c>
      <c r="H22" s="38">
        <v>218000</v>
      </c>
      <c r="I22" s="38" t="s">
        <v>28</v>
      </c>
      <c r="J22" s="39"/>
      <c r="K22" s="39" t="s">
        <v>29</v>
      </c>
      <c r="L22" s="39" t="s">
        <v>30</v>
      </c>
      <c r="M22" s="39" t="s">
        <v>31</v>
      </c>
      <c r="N22" s="39" t="s">
        <v>32</v>
      </c>
      <c r="O22" s="39">
        <v>14040000</v>
      </c>
      <c r="P22" s="40">
        <v>218000</v>
      </c>
      <c r="R22" s="12"/>
      <c r="S22" s="12"/>
    </row>
    <row r="23" ht="69" customHeight="1" spans="1:19">
      <c r="A23" s="39"/>
      <c r="B23" s="39"/>
      <c r="C23" s="39"/>
      <c r="D23" s="39"/>
      <c r="E23" s="39"/>
      <c r="F23" s="39"/>
      <c r="G23" s="39"/>
      <c r="H23" s="39"/>
      <c r="I23" s="38"/>
      <c r="J23" s="39" t="s">
        <v>33</v>
      </c>
      <c r="K23" s="39" t="s">
        <v>34</v>
      </c>
      <c r="L23" s="39" t="s">
        <v>35</v>
      </c>
      <c r="M23" s="39" t="s">
        <v>31</v>
      </c>
      <c r="N23" s="39" t="s">
        <v>32</v>
      </c>
      <c r="O23" s="39">
        <v>6230000</v>
      </c>
      <c r="P23" s="40">
        <v>284200</v>
      </c>
      <c r="R23" s="12"/>
      <c r="S23" s="12"/>
    </row>
    <row r="24" ht="69" customHeight="1" spans="1:19">
      <c r="A24" s="38" t="s">
        <v>23</v>
      </c>
      <c r="B24" s="38" t="s">
        <v>62</v>
      </c>
      <c r="C24" s="38">
        <v>2130505</v>
      </c>
      <c r="D24" s="38" t="s">
        <v>25</v>
      </c>
      <c r="E24" s="38" t="s">
        <v>63</v>
      </c>
      <c r="F24" s="38" t="s">
        <v>64</v>
      </c>
      <c r="G24" s="38">
        <v>635300</v>
      </c>
      <c r="H24" s="38">
        <v>325500</v>
      </c>
      <c r="I24" s="38" t="s">
        <v>28</v>
      </c>
      <c r="J24" s="39"/>
      <c r="K24" s="39" t="s">
        <v>29</v>
      </c>
      <c r="L24" s="39" t="s">
        <v>30</v>
      </c>
      <c r="M24" s="39" t="s">
        <v>31</v>
      </c>
      <c r="N24" s="39" t="s">
        <v>32</v>
      </c>
      <c r="O24" s="39">
        <v>14040000</v>
      </c>
      <c r="P24" s="40">
        <v>325500</v>
      </c>
      <c r="R24" s="12"/>
      <c r="S24" s="12"/>
    </row>
    <row r="25" ht="69" customHeight="1" spans="1:19">
      <c r="A25" s="39"/>
      <c r="B25" s="39"/>
      <c r="C25" s="39"/>
      <c r="D25" s="39"/>
      <c r="E25" s="39"/>
      <c r="F25" s="39"/>
      <c r="G25" s="39"/>
      <c r="H25" s="39"/>
      <c r="I25" s="38"/>
      <c r="J25" s="39" t="s">
        <v>33</v>
      </c>
      <c r="K25" s="39" t="s">
        <v>34</v>
      </c>
      <c r="L25" s="39" t="s">
        <v>35</v>
      </c>
      <c r="M25" s="39" t="s">
        <v>31</v>
      </c>
      <c r="N25" s="39" t="s">
        <v>32</v>
      </c>
      <c r="O25" s="39">
        <v>6230000</v>
      </c>
      <c r="P25" s="40">
        <v>309800</v>
      </c>
      <c r="R25" s="12"/>
      <c r="S25" s="12"/>
    </row>
    <row r="26" ht="69" customHeight="1" spans="1:19">
      <c r="A26" s="38" t="s">
        <v>23</v>
      </c>
      <c r="B26" s="38" t="s">
        <v>65</v>
      </c>
      <c r="C26" s="38">
        <v>2130505</v>
      </c>
      <c r="D26" s="38" t="s">
        <v>25</v>
      </c>
      <c r="E26" s="38" t="s">
        <v>66</v>
      </c>
      <c r="F26" s="38" t="s">
        <v>67</v>
      </c>
      <c r="G26" s="38">
        <v>62400</v>
      </c>
      <c r="H26" s="38">
        <v>20000</v>
      </c>
      <c r="I26" s="38" t="s">
        <v>28</v>
      </c>
      <c r="J26" s="39"/>
      <c r="K26" s="39" t="s">
        <v>29</v>
      </c>
      <c r="L26" s="39" t="s">
        <v>30</v>
      </c>
      <c r="M26" s="39" t="s">
        <v>31</v>
      </c>
      <c r="N26" s="39" t="s">
        <v>32</v>
      </c>
      <c r="O26" s="39">
        <v>14040000</v>
      </c>
      <c r="P26" s="40">
        <v>20000</v>
      </c>
      <c r="R26" s="12"/>
      <c r="S26" s="12"/>
    </row>
    <row r="27" ht="69" customHeight="1" spans="1:19">
      <c r="A27" s="39"/>
      <c r="B27" s="39"/>
      <c r="C27" s="39"/>
      <c r="D27" s="39"/>
      <c r="E27" s="39"/>
      <c r="F27" s="39"/>
      <c r="G27" s="39"/>
      <c r="H27" s="39"/>
      <c r="I27" s="38"/>
      <c r="J27" s="39" t="s">
        <v>33</v>
      </c>
      <c r="K27" s="39" t="s">
        <v>34</v>
      </c>
      <c r="L27" s="39" t="s">
        <v>35</v>
      </c>
      <c r="M27" s="39" t="s">
        <v>31</v>
      </c>
      <c r="N27" s="39" t="s">
        <v>32</v>
      </c>
      <c r="O27" s="39">
        <v>6230000</v>
      </c>
      <c r="P27" s="40">
        <v>42400</v>
      </c>
      <c r="R27" s="12"/>
      <c r="S27" s="12"/>
    </row>
    <row r="28" ht="69" customHeight="1" spans="1:19">
      <c r="A28" s="38" t="s">
        <v>23</v>
      </c>
      <c r="B28" s="38" t="s">
        <v>68</v>
      </c>
      <c r="C28" s="38">
        <v>2130505</v>
      </c>
      <c r="D28" s="38" t="s">
        <v>25</v>
      </c>
      <c r="E28" s="38" t="s">
        <v>69</v>
      </c>
      <c r="F28" s="38" t="s">
        <v>70</v>
      </c>
      <c r="G28" s="38">
        <v>660000</v>
      </c>
      <c r="H28" s="38">
        <v>305000</v>
      </c>
      <c r="I28" s="38" t="s">
        <v>28</v>
      </c>
      <c r="J28" s="39"/>
      <c r="K28" s="39" t="s">
        <v>29</v>
      </c>
      <c r="L28" s="39" t="s">
        <v>30</v>
      </c>
      <c r="M28" s="39" t="s">
        <v>31</v>
      </c>
      <c r="N28" s="39" t="s">
        <v>32</v>
      </c>
      <c r="O28" s="39">
        <v>14040000</v>
      </c>
      <c r="P28" s="40">
        <v>305000</v>
      </c>
      <c r="R28" s="12"/>
      <c r="S28" s="12"/>
    </row>
    <row r="29" ht="69" customHeight="1" spans="1:19">
      <c r="A29" s="39"/>
      <c r="B29" s="39"/>
      <c r="C29" s="39"/>
      <c r="D29" s="39"/>
      <c r="E29" s="39"/>
      <c r="F29" s="39"/>
      <c r="G29" s="39"/>
      <c r="H29" s="39"/>
      <c r="I29" s="38"/>
      <c r="J29" s="39" t="s">
        <v>33</v>
      </c>
      <c r="K29" s="39" t="s">
        <v>34</v>
      </c>
      <c r="L29" s="39" t="s">
        <v>35</v>
      </c>
      <c r="M29" s="39" t="s">
        <v>31</v>
      </c>
      <c r="N29" s="39" t="s">
        <v>32</v>
      </c>
      <c r="O29" s="39">
        <v>6230000</v>
      </c>
      <c r="P29" s="40">
        <v>355000</v>
      </c>
      <c r="R29" s="12"/>
      <c r="S29" s="12"/>
    </row>
    <row r="30" ht="69" customHeight="1" spans="1:19">
      <c r="A30" s="38" t="s">
        <v>23</v>
      </c>
      <c r="B30" s="38" t="s">
        <v>71</v>
      </c>
      <c r="C30" s="38">
        <v>2130505</v>
      </c>
      <c r="D30" s="38" t="s">
        <v>25</v>
      </c>
      <c r="E30" s="38" t="s">
        <v>72</v>
      </c>
      <c r="F30" s="38" t="s">
        <v>73</v>
      </c>
      <c r="G30" s="38">
        <v>990116.86</v>
      </c>
      <c r="H30" s="38">
        <v>296000</v>
      </c>
      <c r="I30" s="38" t="s">
        <v>28</v>
      </c>
      <c r="J30" s="39"/>
      <c r="K30" s="39" t="s">
        <v>29</v>
      </c>
      <c r="L30" s="39" t="s">
        <v>30</v>
      </c>
      <c r="M30" s="39" t="s">
        <v>31</v>
      </c>
      <c r="N30" s="39" t="s">
        <v>32</v>
      </c>
      <c r="O30" s="39">
        <v>14040000</v>
      </c>
      <c r="P30" s="40">
        <v>296000</v>
      </c>
      <c r="R30" s="12"/>
      <c r="S30" s="12"/>
    </row>
    <row r="31" ht="69" customHeight="1" spans="1:19">
      <c r="A31" s="39"/>
      <c r="B31" s="39"/>
      <c r="C31" s="39"/>
      <c r="D31" s="39"/>
      <c r="E31" s="39"/>
      <c r="F31" s="39"/>
      <c r="G31" s="39"/>
      <c r="H31" s="39"/>
      <c r="I31" s="38"/>
      <c r="J31" s="39" t="s">
        <v>33</v>
      </c>
      <c r="K31" s="39" t="s">
        <v>34</v>
      </c>
      <c r="L31" s="39" t="s">
        <v>35</v>
      </c>
      <c r="M31" s="39" t="s">
        <v>31</v>
      </c>
      <c r="N31" s="39" t="s">
        <v>32</v>
      </c>
      <c r="O31" s="39">
        <v>6230000</v>
      </c>
      <c r="P31" s="40">
        <v>694116.86</v>
      </c>
      <c r="R31" s="12"/>
      <c r="S31" s="12"/>
    </row>
    <row r="32" ht="69" customHeight="1" spans="1:19">
      <c r="A32" s="38" t="s">
        <v>23</v>
      </c>
      <c r="B32" s="38" t="s">
        <v>74</v>
      </c>
      <c r="C32" s="38">
        <v>2130505</v>
      </c>
      <c r="D32" s="38" t="s">
        <v>25</v>
      </c>
      <c r="E32" s="38" t="s">
        <v>75</v>
      </c>
      <c r="F32" s="38" t="s">
        <v>76</v>
      </c>
      <c r="G32" s="38">
        <v>221400</v>
      </c>
      <c r="H32" s="38">
        <v>178000</v>
      </c>
      <c r="I32" s="38" t="s">
        <v>28</v>
      </c>
      <c r="J32" s="39"/>
      <c r="K32" s="39" t="s">
        <v>29</v>
      </c>
      <c r="L32" s="39" t="s">
        <v>30</v>
      </c>
      <c r="M32" s="39" t="s">
        <v>31</v>
      </c>
      <c r="N32" s="39" t="s">
        <v>32</v>
      </c>
      <c r="O32" s="39">
        <v>14040000</v>
      </c>
      <c r="P32" s="40">
        <v>178000</v>
      </c>
      <c r="R32" s="12"/>
      <c r="S32" s="12"/>
    </row>
    <row r="33" ht="69" customHeight="1" spans="1:19">
      <c r="A33" s="39"/>
      <c r="B33" s="39"/>
      <c r="C33" s="39"/>
      <c r="D33" s="39"/>
      <c r="E33" s="39"/>
      <c r="F33" s="39"/>
      <c r="G33" s="39"/>
      <c r="H33" s="39"/>
      <c r="I33" s="38"/>
      <c r="J33" s="39" t="s">
        <v>33</v>
      </c>
      <c r="K33" s="39" t="s">
        <v>34</v>
      </c>
      <c r="L33" s="39" t="s">
        <v>35</v>
      </c>
      <c r="M33" s="39" t="s">
        <v>31</v>
      </c>
      <c r="N33" s="39" t="s">
        <v>32</v>
      </c>
      <c r="O33" s="39">
        <v>6230000</v>
      </c>
      <c r="P33" s="40">
        <v>43400</v>
      </c>
      <c r="R33" s="12"/>
      <c r="S33" s="12"/>
    </row>
    <row r="34" s="11" customFormat="1" ht="69" customHeight="1" spans="1:19">
      <c r="A34" s="38" t="s">
        <v>23</v>
      </c>
      <c r="B34" s="38" t="s">
        <v>77</v>
      </c>
      <c r="C34" s="38">
        <v>2130505</v>
      </c>
      <c r="D34" s="38" t="s">
        <v>25</v>
      </c>
      <c r="E34" s="38" t="s">
        <v>78</v>
      </c>
      <c r="F34" s="38" t="s">
        <v>79</v>
      </c>
      <c r="G34" s="38">
        <v>470400</v>
      </c>
      <c r="H34" s="38">
        <v>241000</v>
      </c>
      <c r="I34" s="40" t="s">
        <v>28</v>
      </c>
      <c r="J34" s="40"/>
      <c r="K34" s="39" t="s">
        <v>29</v>
      </c>
      <c r="L34" s="39" t="s">
        <v>30</v>
      </c>
      <c r="M34" s="39" t="s">
        <v>31</v>
      </c>
      <c r="N34" s="39" t="s">
        <v>32</v>
      </c>
      <c r="O34" s="39">
        <v>14040000</v>
      </c>
      <c r="P34" s="40">
        <v>145156.5</v>
      </c>
      <c r="Q34" s="16"/>
      <c r="R34" s="16"/>
      <c r="S34" s="16"/>
    </row>
    <row r="35" s="11" customFormat="1" ht="69" customHeight="1" spans="1:19">
      <c r="A35" s="41"/>
      <c r="B35" s="41"/>
      <c r="C35" s="41"/>
      <c r="D35" s="41"/>
      <c r="E35" s="41"/>
      <c r="F35" s="41"/>
      <c r="G35" s="41"/>
      <c r="H35" s="41"/>
      <c r="I35" s="40" t="s">
        <v>42</v>
      </c>
      <c r="J35" s="40"/>
      <c r="K35" s="39" t="s">
        <v>43</v>
      </c>
      <c r="L35" s="39" t="s">
        <v>30</v>
      </c>
      <c r="M35" s="39" t="s">
        <v>31</v>
      </c>
      <c r="N35" s="39" t="s">
        <v>32</v>
      </c>
      <c r="O35" s="39">
        <v>70390000</v>
      </c>
      <c r="P35" s="40">
        <v>95843.5</v>
      </c>
      <c r="Q35" s="16"/>
      <c r="R35" s="16"/>
      <c r="S35" s="16"/>
    </row>
    <row r="36" s="11" customFormat="1" ht="69" customHeight="1" spans="1:17">
      <c r="A36" s="39"/>
      <c r="B36" s="39"/>
      <c r="C36" s="39"/>
      <c r="D36" s="39"/>
      <c r="E36" s="39"/>
      <c r="F36" s="39"/>
      <c r="G36" s="39"/>
      <c r="H36" s="39"/>
      <c r="I36" s="52"/>
      <c r="J36" s="39" t="s">
        <v>33</v>
      </c>
      <c r="K36" s="39" t="s">
        <v>34</v>
      </c>
      <c r="L36" s="39" t="s">
        <v>35</v>
      </c>
      <c r="M36" s="39" t="s">
        <v>31</v>
      </c>
      <c r="N36" s="39" t="s">
        <v>32</v>
      </c>
      <c r="O36" s="39">
        <v>6230000</v>
      </c>
      <c r="P36" s="40">
        <v>229400</v>
      </c>
      <c r="Q36" s="16"/>
    </row>
    <row r="37" s="10" customFormat="1" ht="24" customHeight="1" spans="1:17">
      <c r="A37" s="29" t="s">
        <v>80</v>
      </c>
      <c r="B37" s="29"/>
      <c r="C37" s="29"/>
      <c r="D37" s="29"/>
      <c r="E37" s="29"/>
      <c r="F37" s="29"/>
      <c r="G37" s="42">
        <v>576045.03</v>
      </c>
      <c r="H37" s="37"/>
      <c r="I37" s="29" t="s">
        <v>80</v>
      </c>
      <c r="J37" s="29"/>
      <c r="K37" s="29"/>
      <c r="L37" s="29"/>
      <c r="M37" s="29"/>
      <c r="N37" s="29"/>
      <c r="O37" s="29"/>
      <c r="P37" s="42">
        <v>576045.03</v>
      </c>
      <c r="Q37" s="54"/>
    </row>
    <row r="38" ht="60" spans="1:16">
      <c r="A38" s="40" t="s">
        <v>81</v>
      </c>
      <c r="B38" s="40" t="s">
        <v>82</v>
      </c>
      <c r="C38" s="40">
        <v>2130504</v>
      </c>
      <c r="D38" s="40" t="s">
        <v>83</v>
      </c>
      <c r="E38" s="40" t="s">
        <v>84</v>
      </c>
      <c r="F38" s="40" t="s">
        <v>85</v>
      </c>
      <c r="G38" s="40">
        <v>576045.03</v>
      </c>
      <c r="H38" s="40" t="s">
        <v>86</v>
      </c>
      <c r="I38" s="52"/>
      <c r="J38" s="39" t="s">
        <v>33</v>
      </c>
      <c r="K38" s="39" t="s">
        <v>34</v>
      </c>
      <c r="L38" s="39" t="s">
        <v>35</v>
      </c>
      <c r="M38" s="39" t="s">
        <v>31</v>
      </c>
      <c r="N38" s="39" t="s">
        <v>32</v>
      </c>
      <c r="O38" s="39">
        <v>6230000</v>
      </c>
      <c r="P38" s="40">
        <v>576045.03</v>
      </c>
    </row>
    <row r="39" s="10" customFormat="1" ht="24" customHeight="1" spans="1:17">
      <c r="A39" s="29" t="s">
        <v>87</v>
      </c>
      <c r="B39" s="29"/>
      <c r="C39" s="29"/>
      <c r="D39" s="29"/>
      <c r="E39" s="29"/>
      <c r="F39" s="29"/>
      <c r="G39" s="42">
        <v>1697751.69</v>
      </c>
      <c r="H39" s="37"/>
      <c r="I39" s="29" t="s">
        <v>87</v>
      </c>
      <c r="J39" s="29"/>
      <c r="K39" s="29"/>
      <c r="L39" s="29"/>
      <c r="M39" s="29"/>
      <c r="N39" s="29"/>
      <c r="O39" s="29"/>
      <c r="P39" s="42">
        <v>1697751.69</v>
      </c>
      <c r="Q39" s="54"/>
    </row>
    <row r="40" ht="120" customHeight="1" spans="1:16">
      <c r="A40" s="40" t="s">
        <v>88</v>
      </c>
      <c r="B40" s="40" t="s">
        <v>89</v>
      </c>
      <c r="C40" s="40">
        <v>2130505</v>
      </c>
      <c r="D40" s="40" t="s">
        <v>25</v>
      </c>
      <c r="E40" s="40" t="s">
        <v>90</v>
      </c>
      <c r="F40" s="40" t="s">
        <v>91</v>
      </c>
      <c r="G40" s="40">
        <v>916596.01</v>
      </c>
      <c r="H40" s="40" t="s">
        <v>86</v>
      </c>
      <c r="I40" s="40"/>
      <c r="J40" s="40" t="s">
        <v>33</v>
      </c>
      <c r="K40" s="40" t="s">
        <v>34</v>
      </c>
      <c r="L40" s="40" t="s">
        <v>35</v>
      </c>
      <c r="M40" s="40" t="s">
        <v>31</v>
      </c>
      <c r="N40" s="40" t="s">
        <v>32</v>
      </c>
      <c r="O40" s="40">
        <v>6230000</v>
      </c>
      <c r="P40" s="40">
        <v>916596.01</v>
      </c>
    </row>
    <row r="41" ht="77" customHeight="1" spans="1:16">
      <c r="A41" s="40" t="s">
        <v>88</v>
      </c>
      <c r="B41" s="40" t="s">
        <v>89</v>
      </c>
      <c r="C41" s="40">
        <v>2130505</v>
      </c>
      <c r="D41" s="40" t="s">
        <v>25</v>
      </c>
      <c r="E41" s="40" t="s">
        <v>92</v>
      </c>
      <c r="F41" s="40" t="s">
        <v>93</v>
      </c>
      <c r="G41" s="40">
        <v>781155.68</v>
      </c>
      <c r="H41" s="40" t="s">
        <v>86</v>
      </c>
      <c r="I41" s="40"/>
      <c r="J41" s="40" t="s">
        <v>33</v>
      </c>
      <c r="K41" s="40" t="s">
        <v>34</v>
      </c>
      <c r="L41" s="40" t="s">
        <v>35</v>
      </c>
      <c r="M41" s="40" t="s">
        <v>31</v>
      </c>
      <c r="N41" s="40" t="s">
        <v>32</v>
      </c>
      <c r="O41" s="40">
        <v>6230000</v>
      </c>
      <c r="P41" s="40">
        <v>781155.68</v>
      </c>
    </row>
  </sheetData>
  <autoFilter ref="A4:P41">
    <extLst/>
  </autoFilter>
  <mergeCells count="124">
    <mergeCell ref="A1:C1"/>
    <mergeCell ref="A2:P2"/>
    <mergeCell ref="A3:H3"/>
    <mergeCell ref="I3:P3"/>
    <mergeCell ref="A5:F5"/>
    <mergeCell ref="I5:O5"/>
    <mergeCell ref="A6:F6"/>
    <mergeCell ref="I6:O6"/>
    <mergeCell ref="A37:F37"/>
    <mergeCell ref="I37:O37"/>
    <mergeCell ref="A39:F39"/>
    <mergeCell ref="I39:O39"/>
    <mergeCell ref="A7:A8"/>
    <mergeCell ref="A9:A10"/>
    <mergeCell ref="A11:A12"/>
    <mergeCell ref="A13:A14"/>
    <mergeCell ref="A15:A16"/>
    <mergeCell ref="A18:A19"/>
    <mergeCell ref="A20:A21"/>
    <mergeCell ref="A22:A23"/>
    <mergeCell ref="A24:A25"/>
    <mergeCell ref="A26:A27"/>
    <mergeCell ref="A28:A29"/>
    <mergeCell ref="A30:A31"/>
    <mergeCell ref="A32:A33"/>
    <mergeCell ref="A34:A36"/>
    <mergeCell ref="B7:B8"/>
    <mergeCell ref="B9:B10"/>
    <mergeCell ref="B11:B12"/>
    <mergeCell ref="B13:B14"/>
    <mergeCell ref="B15:B16"/>
    <mergeCell ref="B18:B19"/>
    <mergeCell ref="B20:B21"/>
    <mergeCell ref="B22:B23"/>
    <mergeCell ref="B24:B25"/>
    <mergeCell ref="B26:B27"/>
    <mergeCell ref="B28:B29"/>
    <mergeCell ref="B30:B31"/>
    <mergeCell ref="B32:B33"/>
    <mergeCell ref="B34:B36"/>
    <mergeCell ref="C7:C8"/>
    <mergeCell ref="C9:C10"/>
    <mergeCell ref="C11:C12"/>
    <mergeCell ref="C13:C14"/>
    <mergeCell ref="C15:C16"/>
    <mergeCell ref="C18:C19"/>
    <mergeCell ref="C20:C21"/>
    <mergeCell ref="C22:C23"/>
    <mergeCell ref="C24:C25"/>
    <mergeCell ref="C26:C27"/>
    <mergeCell ref="C28:C29"/>
    <mergeCell ref="C30:C31"/>
    <mergeCell ref="C32:C33"/>
    <mergeCell ref="C34:C36"/>
    <mergeCell ref="D7:D8"/>
    <mergeCell ref="D9:D10"/>
    <mergeCell ref="D11:D12"/>
    <mergeCell ref="D13:D14"/>
    <mergeCell ref="D15:D16"/>
    <mergeCell ref="D18:D19"/>
    <mergeCell ref="D20:D21"/>
    <mergeCell ref="D22:D23"/>
    <mergeCell ref="D24:D25"/>
    <mergeCell ref="D26:D27"/>
    <mergeCell ref="D28:D29"/>
    <mergeCell ref="D30:D31"/>
    <mergeCell ref="D32:D33"/>
    <mergeCell ref="D34:D36"/>
    <mergeCell ref="E7:E8"/>
    <mergeCell ref="E9:E10"/>
    <mergeCell ref="E11:E12"/>
    <mergeCell ref="E13:E14"/>
    <mergeCell ref="E15:E16"/>
    <mergeCell ref="E18:E19"/>
    <mergeCell ref="E20:E21"/>
    <mergeCell ref="E22:E23"/>
    <mergeCell ref="E24:E25"/>
    <mergeCell ref="E26:E27"/>
    <mergeCell ref="E28:E29"/>
    <mergeCell ref="E30:E31"/>
    <mergeCell ref="E32:E33"/>
    <mergeCell ref="E34:E36"/>
    <mergeCell ref="F7:F8"/>
    <mergeCell ref="F9:F10"/>
    <mergeCell ref="F11:F12"/>
    <mergeCell ref="F13:F14"/>
    <mergeCell ref="F15:F16"/>
    <mergeCell ref="F18:F19"/>
    <mergeCell ref="F20:F21"/>
    <mergeCell ref="F22:F23"/>
    <mergeCell ref="F24:F25"/>
    <mergeCell ref="F26:F27"/>
    <mergeCell ref="F28:F29"/>
    <mergeCell ref="F30:F31"/>
    <mergeCell ref="F32:F33"/>
    <mergeCell ref="F34:F36"/>
    <mergeCell ref="G7:G8"/>
    <mergeCell ref="G9:G10"/>
    <mergeCell ref="G11:G12"/>
    <mergeCell ref="G13:G14"/>
    <mergeCell ref="G15:G16"/>
    <mergeCell ref="G18:G19"/>
    <mergeCell ref="G20:G21"/>
    <mergeCell ref="G22:G23"/>
    <mergeCell ref="G24:G25"/>
    <mergeCell ref="G26:G27"/>
    <mergeCell ref="G28:G29"/>
    <mergeCell ref="G30:G31"/>
    <mergeCell ref="G32:G33"/>
    <mergeCell ref="G34:G36"/>
    <mergeCell ref="H7:H8"/>
    <mergeCell ref="H9:H10"/>
    <mergeCell ref="H11:H12"/>
    <mergeCell ref="H13:H14"/>
    <mergeCell ref="H15:H16"/>
    <mergeCell ref="H18:H19"/>
    <mergeCell ref="H20:H21"/>
    <mergeCell ref="H22:H23"/>
    <mergeCell ref="H24:H25"/>
    <mergeCell ref="H26:H27"/>
    <mergeCell ref="H28:H29"/>
    <mergeCell ref="H30:H31"/>
    <mergeCell ref="H32:H33"/>
    <mergeCell ref="H34:H36"/>
  </mergeCells>
  <pageMargins left="0.747916666666667" right="0.275" top="0.314583333333333" bottom="0.118055555555556" header="0.275" footer="0.196527777777778"/>
  <pageSetup paperSize="9" scale="68" firstPageNumber="4" orientation="landscape" useFirstPageNumber="1" horizontalDpi="600"/>
  <headerFooter>
    <oddFooter>&amp;C&amp;16-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G7" sqref="G7"/>
    </sheetView>
  </sheetViews>
  <sheetFormatPr defaultColWidth="9" defaultRowHeight="13.5"/>
  <cols>
    <col min="1" max="1" width="8.125" customWidth="1"/>
    <col min="2" max="2" width="22.25" customWidth="1"/>
    <col min="7" max="7" width="19.375" customWidth="1"/>
    <col min="8" max="8" width="11.5"/>
    <col min="9" max="9" width="15.625" customWidth="1"/>
    <col min="10" max="10" width="11.5"/>
    <col min="11" max="11" width="14.875" customWidth="1"/>
  </cols>
  <sheetData>
    <row r="1" spans="1:1">
      <c r="A1" t="s">
        <v>94</v>
      </c>
    </row>
    <row r="2" ht="58" customHeight="1" spans="1:11">
      <c r="A2" s="1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40" customHeight="1" spans="1:11">
      <c r="A3" s="2" t="s">
        <v>96</v>
      </c>
      <c r="B3" s="3" t="s">
        <v>8</v>
      </c>
      <c r="C3" s="3" t="s">
        <v>97</v>
      </c>
      <c r="D3" s="3" t="s">
        <v>98</v>
      </c>
      <c r="E3" s="3" t="s">
        <v>99</v>
      </c>
      <c r="F3" s="3" t="s">
        <v>100</v>
      </c>
      <c r="G3" s="3" t="s">
        <v>101</v>
      </c>
      <c r="H3" s="3" t="s">
        <v>102</v>
      </c>
      <c r="I3" s="3" t="s">
        <v>103</v>
      </c>
      <c r="J3" s="3" t="s">
        <v>104</v>
      </c>
      <c r="K3" s="3" t="s">
        <v>11</v>
      </c>
    </row>
    <row r="4" ht="51" customHeight="1" spans="1:11">
      <c r="A4" s="4">
        <v>1</v>
      </c>
      <c r="B4" s="5" t="s">
        <v>105</v>
      </c>
      <c r="C4" s="5" t="s">
        <v>106</v>
      </c>
      <c r="D4" s="5" t="s">
        <v>107</v>
      </c>
      <c r="E4" s="5" t="s">
        <v>82</v>
      </c>
      <c r="F4" s="5" t="s">
        <v>108</v>
      </c>
      <c r="G4" s="5" t="s">
        <v>109</v>
      </c>
      <c r="H4" s="5">
        <v>3692708.05</v>
      </c>
      <c r="I4" s="5" t="s">
        <v>110</v>
      </c>
      <c r="J4" s="5">
        <v>306697.78</v>
      </c>
      <c r="K4" s="5" t="s">
        <v>111</v>
      </c>
    </row>
    <row r="5" ht="51" customHeight="1" spans="1:11">
      <c r="A5" s="4">
        <v>2</v>
      </c>
      <c r="B5" s="5" t="s">
        <v>112</v>
      </c>
      <c r="C5" s="5" t="s">
        <v>106</v>
      </c>
      <c r="D5" s="5" t="s">
        <v>107</v>
      </c>
      <c r="E5" s="5" t="s">
        <v>82</v>
      </c>
      <c r="F5" s="5" t="s">
        <v>108</v>
      </c>
      <c r="G5" s="5" t="s">
        <v>113</v>
      </c>
      <c r="H5" s="5">
        <v>488023.76</v>
      </c>
      <c r="I5" s="5" t="s">
        <v>114</v>
      </c>
      <c r="J5" s="5">
        <v>16028.07</v>
      </c>
      <c r="K5" s="5" t="s">
        <v>111</v>
      </c>
    </row>
    <row r="6" ht="99" customHeight="1" spans="1:11">
      <c r="A6" s="4">
        <v>3</v>
      </c>
      <c r="B6" s="5" t="s">
        <v>115</v>
      </c>
      <c r="C6" s="5" t="s">
        <v>116</v>
      </c>
      <c r="D6" s="5" t="s">
        <v>107</v>
      </c>
      <c r="E6" s="5" t="s">
        <v>117</v>
      </c>
      <c r="F6" s="5" t="s">
        <v>118</v>
      </c>
      <c r="G6" s="5" t="s">
        <v>119</v>
      </c>
      <c r="H6" s="5">
        <v>2400000</v>
      </c>
      <c r="I6" s="5" t="s">
        <v>120</v>
      </c>
      <c r="J6" s="5">
        <v>900000</v>
      </c>
      <c r="K6" s="5" t="s">
        <v>121</v>
      </c>
    </row>
    <row r="7" ht="51" customHeight="1" spans="1:11">
      <c r="A7" s="4">
        <v>4</v>
      </c>
      <c r="B7" s="5" t="s">
        <v>122</v>
      </c>
      <c r="C7" s="5" t="s">
        <v>123</v>
      </c>
      <c r="D7" s="5" t="s">
        <v>124</v>
      </c>
      <c r="E7" s="5" t="s">
        <v>117</v>
      </c>
      <c r="F7" s="5" t="s">
        <v>125</v>
      </c>
      <c r="G7" s="5" t="s">
        <v>126</v>
      </c>
      <c r="H7" s="6">
        <v>582566.07</v>
      </c>
      <c r="I7" s="5" t="s">
        <v>127</v>
      </c>
      <c r="J7" s="6">
        <v>20762.89</v>
      </c>
      <c r="K7" s="5" t="s">
        <v>111</v>
      </c>
    </row>
    <row r="8" ht="51" customHeight="1" spans="1:11">
      <c r="A8" s="4">
        <v>5</v>
      </c>
      <c r="B8" s="5" t="s">
        <v>128</v>
      </c>
      <c r="C8" s="5" t="s">
        <v>123</v>
      </c>
      <c r="D8" s="5" t="s">
        <v>124</v>
      </c>
      <c r="E8" s="5" t="s">
        <v>117</v>
      </c>
      <c r="F8" s="5" t="s">
        <v>125</v>
      </c>
      <c r="G8" s="5" t="s">
        <v>129</v>
      </c>
      <c r="H8" s="6">
        <v>790610.69</v>
      </c>
      <c r="I8" s="5" t="s">
        <v>130</v>
      </c>
      <c r="J8" s="6">
        <v>35296.61</v>
      </c>
      <c r="K8" s="5" t="s">
        <v>111</v>
      </c>
    </row>
    <row r="9" ht="51" customHeight="1" spans="1:11">
      <c r="A9" s="4">
        <v>6</v>
      </c>
      <c r="B9" s="5" t="s">
        <v>131</v>
      </c>
      <c r="C9" s="5" t="s">
        <v>123</v>
      </c>
      <c r="D9" s="5" t="s">
        <v>107</v>
      </c>
      <c r="E9" s="5" t="s">
        <v>117</v>
      </c>
      <c r="F9" s="5" t="s">
        <v>125</v>
      </c>
      <c r="G9" s="6" t="s">
        <v>132</v>
      </c>
      <c r="H9" s="6">
        <v>1374999.05</v>
      </c>
      <c r="I9" s="5" t="s">
        <v>133</v>
      </c>
      <c r="J9" s="5">
        <v>66085.36</v>
      </c>
      <c r="K9" s="5" t="s">
        <v>111</v>
      </c>
    </row>
    <row r="10" ht="51" customHeight="1" spans="1:11">
      <c r="A10" s="4">
        <v>7</v>
      </c>
      <c r="B10" s="5" t="s">
        <v>134</v>
      </c>
      <c r="C10" s="5" t="s">
        <v>123</v>
      </c>
      <c r="D10" s="5" t="s">
        <v>107</v>
      </c>
      <c r="E10" s="5" t="s">
        <v>117</v>
      </c>
      <c r="F10" s="5" t="s">
        <v>125</v>
      </c>
      <c r="G10" s="6" t="s">
        <v>135</v>
      </c>
      <c r="H10" s="6">
        <v>1387165.27</v>
      </c>
      <c r="I10" s="5" t="s">
        <v>133</v>
      </c>
      <c r="J10" s="5">
        <v>121192.57</v>
      </c>
      <c r="K10" s="5" t="s">
        <v>111</v>
      </c>
    </row>
    <row r="11" ht="37" customHeight="1" spans="1:11">
      <c r="A11" s="7" t="s">
        <v>136</v>
      </c>
      <c r="B11" s="7"/>
      <c r="C11" s="7"/>
      <c r="D11" s="7"/>
      <c r="E11" s="7"/>
      <c r="F11" s="7"/>
      <c r="G11" s="7"/>
      <c r="H11" s="7"/>
      <c r="I11" s="7"/>
      <c r="J11" s="7">
        <v>1466063.28</v>
      </c>
      <c r="K11" s="8"/>
    </row>
  </sheetData>
  <mergeCells count="2">
    <mergeCell ref="A2:K2"/>
    <mergeCell ref="A11:I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2023-08-07T02:30:16Z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8A8602B653E34C7EA52FC908E00F3CA0_13</vt:lpwstr>
  </property>
</Properties>
</file>