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2" r:id="rId1"/>
  </sheets>
  <definedNames>
    <definedName name="_xlnm.Print_Titles" localSheetId="0">附件2!$3:$3</definedName>
  </definedNames>
  <calcPr calcId="144525" concurrentCalc="0"/>
</workbook>
</file>

<file path=xl/sharedStrings.xml><?xml version="1.0" encoding="utf-8"?>
<sst xmlns="http://schemas.openxmlformats.org/spreadsheetml/2006/main" count="75" uniqueCount="55">
  <si>
    <t>附件：</t>
  </si>
  <si>
    <t>收回资金明细表</t>
  </si>
  <si>
    <t>项目名称</t>
  </si>
  <si>
    <t>资金使用单位</t>
  </si>
  <si>
    <t>建设任务</t>
  </si>
  <si>
    <t>下达资金文件号</t>
  </si>
  <si>
    <t>原下达资金规模（元）</t>
  </si>
  <si>
    <t>本次收回资金（元）</t>
  </si>
  <si>
    <t>备注</t>
  </si>
  <si>
    <t>2021年伊川县彭婆镇赵沟村污水治理项目</t>
  </si>
  <si>
    <t>彭婆镇</t>
  </si>
  <si>
    <t>铺设（DN300）管网3500米，建设100立方大三格两座。</t>
  </si>
  <si>
    <t>伊财预[2021]20号、34号</t>
  </si>
  <si>
    <t>决（结）算结余</t>
  </si>
  <si>
    <t>2022年伊川县彭婆镇朱村污水治理项目</t>
  </si>
  <si>
    <t>铺设管网（N300）4500米，并进行大三格人工湿地建设。</t>
  </si>
  <si>
    <t>伊财预[2021]17号、34号</t>
  </si>
  <si>
    <t>2021年伊川县水寨镇乐志沟村污水治理项目</t>
  </si>
  <si>
    <t>水寨镇</t>
  </si>
  <si>
    <t>铺设污水管网（N300）14000米</t>
  </si>
  <si>
    <t>2022年伊川县水寨镇姬磨村林果产业园道路配套项目</t>
  </si>
  <si>
    <t>硬化宽4.5米、厚20厘米的主道路1150米，和宽2米、厚8厘米的支路850米。</t>
  </si>
  <si>
    <t>伊财预[2022]38号</t>
  </si>
  <si>
    <r>
      <rPr>
        <sz val="10"/>
        <color rgb="FF000000"/>
        <rFont val="仿宋_GB2312"/>
        <charset val="134"/>
      </rPr>
      <t>决（结）算结余调拨资金15630000拨付</t>
    </r>
  </si>
  <si>
    <t>2022年伊川县水寨镇上天院村冷库建设项目</t>
  </si>
  <si>
    <t>建设长15米、宽10米，库容量750m的低温冷库一间，以及长10米，宽10米，库容量500㎡的保鲜库一间。库外340平方工作区域地面硬化，冷库配套钢结构防雨棚。</t>
  </si>
  <si>
    <r>
      <rPr>
        <sz val="10"/>
        <color rgb="FF000000"/>
        <rFont val="仿宋_GB2312"/>
        <charset val="134"/>
      </rPr>
      <t>决（结）算结余，调拨资金867000拨付</t>
    </r>
  </si>
  <si>
    <t>2022年伊川县酒后镇大王庙村烟草电烤房配套变压器项目</t>
  </si>
  <si>
    <t>酒后镇</t>
  </si>
  <si>
    <t>烟草电烤房配套变压器500千瓦3台及相应线路</t>
  </si>
  <si>
    <t>伊财预[2022]18号</t>
  </si>
  <si>
    <t>2022年伊川县酒后镇老庄村冷库变压器配套项目</t>
  </si>
  <si>
    <t>冷库配套400千瓦变压器2台及线路</t>
  </si>
  <si>
    <t>2021年伊川县城关街道办古城寨村污水治理项目</t>
  </si>
  <si>
    <t>城关街道办</t>
  </si>
  <si>
    <t>铺设污水管网（N300）6000米</t>
  </si>
  <si>
    <t>2021年伊川县鸣皋镇坡根村饮水安全巩固提升工程</t>
  </si>
  <si>
    <t>鸣皋镇</t>
  </si>
  <si>
    <t>50管子700米，32管子7000米，20管子5000米，管件2000个，大小阀门400个，磁卡水表，表箱350套。</t>
  </si>
  <si>
    <t>伊财预[2021]25号、34号</t>
  </si>
  <si>
    <t>2021年半坡镇孙村污水治理项目</t>
  </si>
  <si>
    <t>半坡镇</t>
  </si>
  <si>
    <t>铺设管网（N300）2555米，并进行大三格、人工湿地建设。</t>
  </si>
  <si>
    <t>2020年平等乡东村茄子种植项目</t>
  </si>
  <si>
    <t>平等乡</t>
  </si>
  <si>
    <t>建设茄子大棚8个，建筑轴线面积816m²</t>
  </si>
  <si>
    <t>伊财预[2021]6号</t>
  </si>
  <si>
    <t>已收回资金236460元</t>
  </si>
  <si>
    <t>2020年平等乡辛营村西红柿种植项目</t>
  </si>
  <si>
    <t>建设西红柿等大棚8个，建筑轴线面积816m²</t>
  </si>
  <si>
    <t>已收回资金236586元</t>
  </si>
  <si>
    <t>2020年平等乡马庄村羊肚菌种植项目</t>
  </si>
  <si>
    <t>建设羊肚菌大棚8个，建筑轴线面积816m²</t>
  </si>
  <si>
    <t>已收回资金236304元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</si>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</sst>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1"/>
      <color rgb="FF000000"/>
      <name val="宋体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rgb="FF000000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 4" xfId="50"/>
    <cellStyle name="常规 10 2 2 2 2 2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I16" sqref="I16"/>
    </sheetView>
  </sheetViews>
  <sheetFormatPr defaultColWidth="9" defaultRowHeight="13.5" outlineLevelCol="6"/>
  <cols>
    <col min="1" max="1" width="21.675" customWidth="1"/>
    <col min="2" max="2" width="9.78333333333333" customWidth="1"/>
    <col min="3" max="3" width="35.0166666666667" customWidth="1"/>
    <col min="4" max="4" width="24.5916666666667" customWidth="1"/>
    <col min="5" max="5" width="13.6416666666667" customWidth="1"/>
    <col min="6" max="6" width="13.2333333333333" customWidth="1"/>
    <col min="7" max="7" width="16.95" customWidth="1"/>
  </cols>
  <sheetData>
    <row r="1" ht="20.25" spans="1:1">
      <c r="A1" s="1" t="s">
        <v>0</v>
      </c>
    </row>
    <row r="2" ht="38" customHeight="1" spans="1:7">
      <c r="A2" s="2" t="s">
        <v>1</v>
      </c>
      <c r="B2" s="2"/>
      <c r="C2" s="2"/>
      <c r="D2" s="2"/>
      <c r="E2" s="2"/>
      <c r="F2" s="2"/>
      <c r="G2" s="2"/>
    </row>
    <row r="3" ht="44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</row>
    <row r="4" ht="43" customHeight="1" spans="1:7">
      <c r="A4" s="5" t="s">
        <v>9</v>
      </c>
      <c r="B4" s="5" t="s">
        <v>10</v>
      </c>
      <c r="C4" s="5" t="s">
        <v>11</v>
      </c>
      <c r="D4" s="5" t="s">
        <v>12</v>
      </c>
      <c r="E4" s="6">
        <v>1358100</v>
      </c>
      <c r="F4" s="6">
        <v>10362.41</v>
      </c>
      <c r="G4" s="5" t="s">
        <v>13</v>
      </c>
    </row>
    <row r="5" ht="43" customHeight="1" spans="1:7">
      <c r="A5" s="5" t="s">
        <v>14</v>
      </c>
      <c r="B5" s="5" t="s">
        <v>10</v>
      </c>
      <c r="C5" s="5" t="s">
        <v>15</v>
      </c>
      <c r="D5" s="5" t="s">
        <v>16</v>
      </c>
      <c r="E5" s="6">
        <v>556000</v>
      </c>
      <c r="F5" s="6">
        <v>11584.61</v>
      </c>
      <c r="G5" s="5" t="s">
        <v>13</v>
      </c>
    </row>
    <row r="6" ht="31" customHeight="1" spans="1:7">
      <c r="A6" s="6" t="s">
        <v>17</v>
      </c>
      <c r="B6" s="6" t="s">
        <v>18</v>
      </c>
      <c r="C6" s="5" t="s">
        <v>19</v>
      </c>
      <c r="D6" s="5" t="s">
        <v>16</v>
      </c>
      <c r="E6" s="6">
        <v>1254597.73</v>
      </c>
      <c r="F6" s="6">
        <v>91183.54</v>
      </c>
      <c r="G6" s="5" t="s">
        <v>13</v>
      </c>
    </row>
    <row r="7" ht="48" customHeight="1" spans="1:7">
      <c r="A7" s="6" t="s">
        <v>20</v>
      </c>
      <c r="B7" s="6" t="s">
        <v>18</v>
      </c>
      <c r="C7" s="5" t="s">
        <v>21</v>
      </c>
      <c r="D7" s="5" t="s">
        <v>22</v>
      </c>
      <c r="E7" s="5">
        <v>1567900</v>
      </c>
      <c r="F7" s="5">
        <v>332438.95</v>
      </c>
      <c r="G7" s="5" t="s">
        <v>23</v>
      </c>
    </row>
    <row r="8" ht="69" customHeight="1" spans="1:7">
      <c r="A8" s="6" t="s">
        <v>24</v>
      </c>
      <c r="B8" s="6" t="s">
        <v>18</v>
      </c>
      <c r="C8" s="5" t="s">
        <v>25</v>
      </c>
      <c r="D8" s="5" t="s">
        <v>22</v>
      </c>
      <c r="E8" s="5">
        <v>869100</v>
      </c>
      <c r="F8" s="5">
        <v>38893.62</v>
      </c>
      <c r="G8" s="5" t="s">
        <v>26</v>
      </c>
    </row>
    <row r="9" ht="42" customHeight="1" spans="1:7">
      <c r="A9" s="6" t="s">
        <v>27</v>
      </c>
      <c r="B9" s="6" t="s">
        <v>28</v>
      </c>
      <c r="C9" s="5" t="s">
        <v>29</v>
      </c>
      <c r="D9" s="5" t="s">
        <v>30</v>
      </c>
      <c r="E9" s="6">
        <v>372620.62</v>
      </c>
      <c r="F9" s="6">
        <v>38520.52</v>
      </c>
      <c r="G9" s="5" t="s">
        <v>13</v>
      </c>
    </row>
    <row r="10" ht="40" customHeight="1" spans="1:7">
      <c r="A10" s="6" t="s">
        <v>31</v>
      </c>
      <c r="B10" s="6" t="s">
        <v>28</v>
      </c>
      <c r="C10" s="5" t="s">
        <v>32</v>
      </c>
      <c r="D10" s="5" t="s">
        <v>30</v>
      </c>
      <c r="E10" s="6">
        <v>413716.2</v>
      </c>
      <c r="F10" s="6">
        <v>60446.61</v>
      </c>
      <c r="G10" s="5" t="s">
        <v>13</v>
      </c>
    </row>
    <row r="11" ht="42" customHeight="1" spans="1:7">
      <c r="A11" s="6" t="s">
        <v>33</v>
      </c>
      <c r="B11" s="6" t="s">
        <v>34</v>
      </c>
      <c r="C11" s="5" t="s">
        <v>35</v>
      </c>
      <c r="D11" s="5" t="s">
        <v>16</v>
      </c>
      <c r="E11" s="6">
        <v>800420.17</v>
      </c>
      <c r="F11" s="6">
        <v>47826.83</v>
      </c>
      <c r="G11" s="5" t="s">
        <v>13</v>
      </c>
    </row>
    <row r="12" ht="81" customHeight="1" spans="1:7">
      <c r="A12" s="6" t="s">
        <v>36</v>
      </c>
      <c r="B12" s="6" t="s">
        <v>37</v>
      </c>
      <c r="C12" s="6" t="s">
        <v>38</v>
      </c>
      <c r="D12" s="6" t="s">
        <v>39</v>
      </c>
      <c r="E12" s="6">
        <v>176633.19</v>
      </c>
      <c r="F12" s="6">
        <v>34628.07</v>
      </c>
      <c r="G12" s="6" t="s">
        <v>13</v>
      </c>
    </row>
    <row r="13" ht="44" customHeight="1" spans="1:7">
      <c r="A13" s="6" t="s">
        <v>40</v>
      </c>
      <c r="B13" s="6" t="s">
        <v>41</v>
      </c>
      <c r="C13" s="6" t="s">
        <v>42</v>
      </c>
      <c r="D13" s="6" t="s">
        <v>16</v>
      </c>
      <c r="E13" s="6">
        <v>495133.85</v>
      </c>
      <c r="F13" s="6">
        <v>20792.33</v>
      </c>
      <c r="G13" s="6" t="s">
        <v>13</v>
      </c>
    </row>
    <row r="14" ht="44" customHeight="1" spans="1:7">
      <c r="A14" s="5" t="s">
        <v>43</v>
      </c>
      <c r="B14" s="6" t="s">
        <v>44</v>
      </c>
      <c r="C14" s="5" t="s">
        <v>45</v>
      </c>
      <c r="D14" s="5" t="s">
        <v>46</v>
      </c>
      <c r="E14" s="6">
        <v>1972091.09</v>
      </c>
      <c r="F14" s="6">
        <v>394100</v>
      </c>
      <c r="G14" s="6" t="s">
        <v>47</v>
      </c>
    </row>
    <row r="15" ht="44" customHeight="1" spans="1:7">
      <c r="A15" s="5" t="s">
        <v>48</v>
      </c>
      <c r="B15" s="6" t="s">
        <v>44</v>
      </c>
      <c r="C15" s="5" t="s">
        <v>49</v>
      </c>
      <c r="D15" s="5" t="s">
        <v>46</v>
      </c>
      <c r="E15" s="6">
        <v>1972091.09</v>
      </c>
      <c r="F15" s="6">
        <v>197050</v>
      </c>
      <c r="G15" s="6" t="s">
        <v>50</v>
      </c>
    </row>
    <row r="16" ht="44" customHeight="1" spans="1:7">
      <c r="A16" s="5" t="s">
        <v>51</v>
      </c>
      <c r="B16" s="6" t="s">
        <v>44</v>
      </c>
      <c r="C16" s="5" t="s">
        <v>52</v>
      </c>
      <c r="D16" s="5" t="s">
        <v>46</v>
      </c>
      <c r="E16" s="6">
        <v>1972091.09</v>
      </c>
      <c r="F16" s="6">
        <v>394100</v>
      </c>
      <c r="G16" s="6" t="s">
        <v>53</v>
      </c>
    </row>
    <row r="17" ht="35" customHeight="1" spans="1:7">
      <c r="A17" s="7" t="s">
        <v>54</v>
      </c>
      <c r="B17" s="8"/>
      <c r="C17" s="9"/>
      <c r="D17" s="9"/>
      <c r="E17" s="10">
        <f>SUM(E4:E16)</f>
        <v>13780495.03</v>
      </c>
      <c r="F17" s="10">
        <f>SUM(F4:F16)</f>
        <v>1671927.49</v>
      </c>
      <c r="G17" s="10"/>
    </row>
  </sheetData>
  <mergeCells count="2">
    <mergeCell ref="A2:G2"/>
    <mergeCell ref="A17:C17"/>
  </mergeCells>
  <pageMargins left="0.708333333333333" right="0.118055555555556" top="0.66875" bottom="0.747916666666667" header="0.236111111111111" footer="0.472222222222222"/>
  <pageSetup paperSize="9" firstPageNumber="4" orientation="landscape" useFirstPageNumber="1" horizontalDpi="600"/>
  <headerFooter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2023-08-18T09:15:30Z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2AA6D09092684D22AEB3140A94C2BF49_13</vt:lpwstr>
  </property>
</Properties>
</file>