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1" r:id="rId1"/>
    <sheet name="附件2" sheetId="2" r:id="rId2"/>
  </sheets>
  <definedNames>
    <definedName name="_xlnm._FilterDatabase" localSheetId="0" hidden="1">附件1!$A$4:$P$9</definedName>
  </definedNames>
  <calcPr calcId="144525" concurrentCalc="0"/>
</workbook>
</file>

<file path=xl/sharedStrings.xml><?xml version="1.0" encoding="utf-8"?>
<sst xmlns="http://schemas.openxmlformats.org/spreadsheetml/2006/main" count="76" uniqueCount="51">
  <si>
    <t>附件1：</t>
  </si>
  <si>
    <t>伊川县2023年第二批衔接推进乡村振兴资金分配表</t>
  </si>
  <si>
    <t>本次下达</t>
  </si>
  <si>
    <t>整合使用财政涉农资金</t>
  </si>
  <si>
    <t>项目主管单位</t>
  </si>
  <si>
    <t>资金使用管理单位</t>
  </si>
  <si>
    <t>功能分类</t>
  </si>
  <si>
    <t>科目名称</t>
  </si>
  <si>
    <t>项目名称</t>
  </si>
  <si>
    <t>项目个数及建设内容</t>
  </si>
  <si>
    <t>资金（元）</t>
  </si>
  <si>
    <t>备注</t>
  </si>
  <si>
    <t>整合使用资金原文件省级号</t>
  </si>
  <si>
    <t>整合使用资金原文件市级号</t>
  </si>
  <si>
    <t>整合使用资金原项目名称</t>
  </si>
  <si>
    <t>整合使用资金原项目级次</t>
  </si>
  <si>
    <t>整合使用资金原项目单位</t>
  </si>
  <si>
    <t>整合使用资金原所属股室</t>
  </si>
  <si>
    <t>整合使用资金总资金（元）</t>
  </si>
  <si>
    <t>整合使用资金本次安排资金（元）</t>
  </si>
  <si>
    <t>合计：</t>
  </si>
  <si>
    <t>乡村振兴局合计：</t>
  </si>
  <si>
    <t>乡村振兴局</t>
  </si>
  <si>
    <t>生产发展</t>
  </si>
  <si>
    <t>2023年伊川县“雨露计划”实用技术培训项目</t>
  </si>
  <si>
    <t>培训脱贫户、监测对象1000人</t>
  </si>
  <si>
    <t>豫财农综[2022]29号</t>
  </si>
  <si>
    <t>河南省财政厅 河南省乡村振兴局 关于提前下达2023年中央财政衔接推进乡村振兴补助资金（巩固拓展脱贫攻坚成果和乡村振兴任务）预算的通知</t>
  </si>
  <si>
    <t>中央</t>
  </si>
  <si>
    <t>农业股</t>
  </si>
  <si>
    <t>农业农村局合计：</t>
  </si>
  <si>
    <t>农业农村局</t>
  </si>
  <si>
    <t>2023年伊川县特色种植补贴项目</t>
  </si>
  <si>
    <t>流转土地发展红薯、谷子、辣椒、烟叶、蔬菜、中药材等特色产业的经营主体，种植相对集中连片且形成一定规模。流转土地100亩（含）以上300亩以下，给予经营主体种苗、机械、有机肥补贴，每亩补贴50元；流转土地300亩（含）以上，给予经营主体种苗、机械、有机肥补贴，每亩补贴100元。</t>
  </si>
  <si>
    <t>洛财预[2022]84号</t>
  </si>
  <si>
    <t>洛阳市财政局 洛阳市乡村振兴局  关于提前下达2023年市级财政衔接推进乡村振兴补助资金（巩固脱贫攻坚成果和乡村振兴任务）的通知</t>
  </si>
  <si>
    <t>市级</t>
  </si>
  <si>
    <t>附件2</t>
  </si>
  <si>
    <t>收回资金明细表</t>
  </si>
  <si>
    <t>序号</t>
  </si>
  <si>
    <t>资金使用单位</t>
  </si>
  <si>
    <t>本次收回资金（元）</t>
  </si>
  <si>
    <t>2021年伊川县城关街道野狐岭社区成品仓库建设项目</t>
  </si>
  <si>
    <t>城关街道办</t>
  </si>
  <si>
    <t>2021年伊川县鸦岭镇岭上硒薯科创园配套设施项目</t>
  </si>
  <si>
    <t>鸦岭镇</t>
  </si>
  <si>
    <t>2021年伊川县鸦岭镇岭上硒薯产业园示范区建设项目</t>
  </si>
  <si>
    <t>2021年伊川县鸦岭镇岭上硒薯产业园研发及电商运营中心项目</t>
  </si>
  <si>
    <t>2021年伊川县鸦岭镇岭上硒薯产业园示范区道路硬化项目</t>
  </si>
  <si>
    <t>2022年“雨露计划”下半年短期技能补助</t>
  </si>
  <si>
    <t>已上交国库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</si>
</sst>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3">
    <font>
      <sz val="11"/>
      <color indexed="8"/>
      <name val="等线"/>
      <charset val="134"/>
    </font>
    <font>
      <b/>
      <sz val="26"/>
      <color indexed="8"/>
      <name val="宋体"/>
      <charset val="134"/>
    </font>
    <font>
      <b/>
      <sz val="22"/>
      <color indexed="8"/>
      <name val="宋体"/>
      <charset val="134"/>
    </font>
    <font>
      <b/>
      <sz val="11"/>
      <color indexed="8"/>
      <name val="等线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等线"/>
      <charset val="0"/>
    </font>
    <font>
      <sz val="11"/>
      <color indexed="62"/>
      <name val="等线"/>
      <charset val="0"/>
    </font>
    <font>
      <sz val="11"/>
      <color indexed="60"/>
      <name val="等线"/>
      <charset val="0"/>
    </font>
    <font>
      <sz val="11"/>
      <color indexed="9"/>
      <name val="等线"/>
      <charset val="0"/>
    </font>
    <font>
      <u/>
      <sz val="11"/>
      <color indexed="12"/>
      <name val="等线"/>
      <charset val="0"/>
    </font>
    <font>
      <u/>
      <sz val="11"/>
      <color indexed="20"/>
      <name val="等线"/>
      <charset val="0"/>
    </font>
    <font>
      <b/>
      <sz val="11"/>
      <color indexed="62"/>
      <name val="等线"/>
      <charset val="134"/>
    </font>
    <font>
      <sz val="11"/>
      <color indexed="10"/>
      <name val="等线"/>
      <charset val="0"/>
    </font>
    <font>
      <b/>
      <sz val="18"/>
      <color indexed="62"/>
      <name val="等线"/>
      <charset val="134"/>
    </font>
    <font>
      <i/>
      <sz val="11"/>
      <color indexed="23"/>
      <name val="等线"/>
      <charset val="0"/>
    </font>
    <font>
      <b/>
      <sz val="15"/>
      <color indexed="62"/>
      <name val="等线"/>
      <charset val="134"/>
    </font>
    <font>
      <b/>
      <sz val="13"/>
      <color indexed="62"/>
      <name val="等线"/>
      <charset val="134"/>
    </font>
    <font>
      <b/>
      <sz val="11"/>
      <color indexed="63"/>
      <name val="等线"/>
      <charset val="0"/>
    </font>
    <font>
      <b/>
      <sz val="11"/>
      <color indexed="52"/>
      <name val="等线"/>
      <charset val="0"/>
    </font>
    <font>
      <b/>
      <sz val="11"/>
      <color indexed="9"/>
      <name val="等线"/>
      <charset val="0"/>
    </font>
    <font>
      <sz val="11"/>
      <color indexed="52"/>
      <name val="等线"/>
      <charset val="0"/>
    </font>
    <font>
      <b/>
      <sz val="11"/>
      <color indexed="8"/>
      <name val="等线"/>
      <charset val="0"/>
    </font>
    <font>
      <sz val="11"/>
      <color indexed="17"/>
      <name val="等线"/>
      <charset val="0"/>
    </font>
    <font>
      <sz val="11"/>
      <color indexed="8"/>
      <name val="宋体"/>
      <charset val="134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2" borderId="16" applyNumberFormat="0" applyAlignment="0" applyProtection="0">
      <alignment vertical="center"/>
    </xf>
    <xf numFmtId="0" fontId="26" fillId="2" borderId="12" applyNumberFormat="0" applyAlignment="0" applyProtection="0">
      <alignment vertical="center"/>
    </xf>
    <xf numFmtId="0" fontId="27" fillId="9" borderId="17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6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0" xfId="0" applyFont="1" applyFill="1">
      <alignment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176" fontId="8" fillId="2" borderId="0" xfId="0" applyNumberFormat="1" applyFont="1" applyFill="1">
      <alignment vertical="center"/>
    </xf>
    <xf numFmtId="177" fontId="8" fillId="2" borderId="0" xfId="0" applyNumberFormat="1" applyFont="1" applyFill="1">
      <alignment vertical="center"/>
    </xf>
    <xf numFmtId="0" fontId="8" fillId="2" borderId="0" xfId="0" applyFont="1" applyFill="1" applyAlignment="1">
      <alignment horizontal="center" vertical="center" wrapText="1"/>
    </xf>
    <xf numFmtId="176" fontId="8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76" fontId="5" fillId="2" borderId="0" xfId="0" applyNumberFormat="1" applyFont="1" applyFill="1" applyAlignment="1">
      <alignment horizontal="center" vertical="center"/>
    </xf>
    <xf numFmtId="177" fontId="5" fillId="2" borderId="0" xfId="0" applyNumberFormat="1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76" fontId="11" fillId="0" borderId="9" xfId="0" applyNumberFormat="1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6" fontId="5" fillId="2" borderId="0" xfId="0" applyNumberFormat="1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9" fillId="2" borderId="3" xfId="50" applyFont="1" applyFill="1" applyBorder="1" applyAlignment="1">
      <alignment horizontal="center" vertical="center" wrapText="1"/>
    </xf>
    <xf numFmtId="0" fontId="9" fillId="2" borderId="4" xfId="50" applyFont="1" applyFill="1" applyBorder="1" applyAlignment="1">
      <alignment horizontal="center" vertical="center" wrapText="1"/>
    </xf>
    <xf numFmtId="0" fontId="9" fillId="2" borderId="1" xfId="50" applyFont="1" applyFill="1" applyBorder="1" applyAlignment="1">
      <alignment horizontal="center" vertical="center" wrapText="1"/>
    </xf>
    <xf numFmtId="176" fontId="9" fillId="2" borderId="1" xfId="50" applyNumberFormat="1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4" xfId="49"/>
    <cellStyle name="常规 11" xfId="50"/>
    <cellStyle name="常规 10 2 2 2 2 2" xfId="51"/>
    <cellStyle name="常规 1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workbookViewId="0">
      <selection activeCell="R9" sqref="R9"/>
    </sheetView>
  </sheetViews>
  <sheetFormatPr defaultColWidth="9" defaultRowHeight="14.25"/>
  <cols>
    <col min="1" max="1" width="11.5" style="22" customWidth="1"/>
    <col min="2" max="2" width="10.125" style="23" customWidth="1"/>
    <col min="3" max="3" width="9" style="23" customWidth="1"/>
    <col min="4" max="4" width="9" style="23"/>
    <col min="5" max="5" width="17.75" style="23" customWidth="1"/>
    <col min="6" max="6" width="14.875" style="23" customWidth="1"/>
    <col min="7" max="7" width="14.5" style="24" customWidth="1"/>
    <col min="8" max="8" width="10.25" style="25" customWidth="1"/>
    <col min="9" max="9" width="12" style="25" customWidth="1"/>
    <col min="10" max="10" width="12" style="26" customWidth="1"/>
    <col min="11" max="11" width="30.625" style="22" customWidth="1"/>
    <col min="12" max="14" width="8.125" style="22" customWidth="1"/>
    <col min="15" max="15" width="14.25" style="27" customWidth="1"/>
    <col min="16" max="16" width="15.125" style="27" customWidth="1"/>
    <col min="17" max="17" width="9.625" style="22" customWidth="1"/>
    <col min="18" max="16384" width="9" style="23"/>
  </cols>
  <sheetData>
    <row r="1" spans="1:16">
      <c r="A1" s="28" t="s">
        <v>0</v>
      </c>
      <c r="B1" s="29"/>
      <c r="C1" s="29"/>
      <c r="D1" s="29"/>
      <c r="E1" s="29"/>
      <c r="F1" s="30"/>
      <c r="G1" s="31"/>
      <c r="H1" s="32"/>
      <c r="I1" s="32"/>
      <c r="J1" s="30"/>
      <c r="K1" s="28"/>
      <c r="L1" s="30"/>
      <c r="M1" s="30"/>
      <c r="N1" s="30"/>
      <c r="O1" s="51"/>
      <c r="P1" s="51"/>
    </row>
    <row r="2" ht="66" customHeight="1" spans="1:16">
      <c r="A2" s="33" t="s">
        <v>1</v>
      </c>
      <c r="B2" s="33"/>
      <c r="C2" s="33"/>
      <c r="D2" s="33"/>
      <c r="E2" s="33"/>
      <c r="F2" s="33"/>
      <c r="G2" s="34"/>
      <c r="H2" s="33"/>
      <c r="I2" s="33"/>
      <c r="J2" s="33"/>
      <c r="K2" s="52"/>
      <c r="L2" s="33"/>
      <c r="M2" s="33"/>
      <c r="N2" s="33"/>
      <c r="O2" s="34"/>
      <c r="P2" s="34"/>
    </row>
    <row r="3" ht="33" customHeight="1" spans="1:16">
      <c r="A3" s="35" t="s">
        <v>2</v>
      </c>
      <c r="B3" s="36"/>
      <c r="C3" s="36"/>
      <c r="D3" s="36"/>
      <c r="E3" s="36"/>
      <c r="F3" s="36"/>
      <c r="G3" s="37"/>
      <c r="H3" s="38"/>
      <c r="I3" s="53" t="s">
        <v>3</v>
      </c>
      <c r="J3" s="53"/>
      <c r="K3" s="53"/>
      <c r="L3" s="53"/>
      <c r="M3" s="53"/>
      <c r="N3" s="53"/>
      <c r="O3" s="53"/>
      <c r="P3" s="54"/>
    </row>
    <row r="4" ht="77" customHeight="1" spans="1:16">
      <c r="A4" s="39" t="s">
        <v>4</v>
      </c>
      <c r="B4" s="39" t="s">
        <v>5</v>
      </c>
      <c r="C4" s="39" t="s">
        <v>6</v>
      </c>
      <c r="D4" s="39" t="s">
        <v>7</v>
      </c>
      <c r="E4" s="39" t="s">
        <v>8</v>
      </c>
      <c r="F4" s="39" t="s">
        <v>9</v>
      </c>
      <c r="G4" s="40" t="s">
        <v>10</v>
      </c>
      <c r="H4" s="41" t="s">
        <v>11</v>
      </c>
      <c r="I4" s="55" t="s">
        <v>12</v>
      </c>
      <c r="J4" s="55" t="s">
        <v>13</v>
      </c>
      <c r="K4" s="55" t="s">
        <v>14</v>
      </c>
      <c r="L4" s="55" t="s">
        <v>15</v>
      </c>
      <c r="M4" s="55" t="s">
        <v>16</v>
      </c>
      <c r="N4" s="55" t="s">
        <v>17</v>
      </c>
      <c r="O4" s="56" t="s">
        <v>18</v>
      </c>
      <c r="P4" s="56" t="s">
        <v>19</v>
      </c>
    </row>
    <row r="5" s="21" customFormat="1" ht="27" customHeight="1" spans="1:17">
      <c r="A5" s="42" t="s">
        <v>20</v>
      </c>
      <c r="B5" s="43"/>
      <c r="C5" s="43"/>
      <c r="D5" s="43"/>
      <c r="E5" s="43"/>
      <c r="F5" s="44"/>
      <c r="G5" s="45">
        <v>10500000</v>
      </c>
      <c r="H5" s="46"/>
      <c r="I5" s="42" t="s">
        <v>20</v>
      </c>
      <c r="J5" s="43"/>
      <c r="K5" s="43"/>
      <c r="L5" s="43"/>
      <c r="M5" s="43"/>
      <c r="N5" s="43"/>
      <c r="O5" s="44"/>
      <c r="P5" s="45">
        <v>10500000</v>
      </c>
      <c r="Q5" s="62"/>
    </row>
    <row r="6" s="21" customFormat="1" ht="18" customHeight="1" spans="1:17">
      <c r="A6" s="42" t="s">
        <v>21</v>
      </c>
      <c r="B6" s="43"/>
      <c r="C6" s="43"/>
      <c r="D6" s="43"/>
      <c r="E6" s="43"/>
      <c r="F6" s="44"/>
      <c r="G6" s="47">
        <v>500000</v>
      </c>
      <c r="H6" s="46"/>
      <c r="I6" s="42" t="s">
        <v>21</v>
      </c>
      <c r="J6" s="43"/>
      <c r="K6" s="43"/>
      <c r="L6" s="43"/>
      <c r="M6" s="43"/>
      <c r="N6" s="43"/>
      <c r="O6" s="44"/>
      <c r="P6" s="47">
        <v>500000</v>
      </c>
      <c r="Q6" s="62"/>
    </row>
    <row r="7" ht="64" customHeight="1" spans="1:16">
      <c r="A7" s="48" t="s">
        <v>22</v>
      </c>
      <c r="B7" s="48" t="s">
        <v>22</v>
      </c>
      <c r="C7" s="49">
        <v>2130505</v>
      </c>
      <c r="D7" s="49" t="s">
        <v>23</v>
      </c>
      <c r="E7" s="49" t="s">
        <v>24</v>
      </c>
      <c r="F7" s="49" t="s">
        <v>25</v>
      </c>
      <c r="G7" s="49">
        <v>500000</v>
      </c>
      <c r="H7" s="50"/>
      <c r="I7" s="49" t="s">
        <v>26</v>
      </c>
      <c r="J7" s="49"/>
      <c r="K7" s="49" t="s">
        <v>27</v>
      </c>
      <c r="L7" s="49" t="s">
        <v>28</v>
      </c>
      <c r="M7" s="49" t="s">
        <v>22</v>
      </c>
      <c r="N7" s="49" t="s">
        <v>29</v>
      </c>
      <c r="O7" s="57">
        <v>70390000</v>
      </c>
      <c r="P7" s="58">
        <v>500000</v>
      </c>
    </row>
    <row r="8" s="21" customFormat="1" ht="18" customHeight="1" spans="1:17">
      <c r="A8" s="42" t="s">
        <v>30</v>
      </c>
      <c r="B8" s="43"/>
      <c r="C8" s="43"/>
      <c r="D8" s="43"/>
      <c r="E8" s="43"/>
      <c r="F8" s="44"/>
      <c r="G8" s="47">
        <v>10000000</v>
      </c>
      <c r="H8" s="46"/>
      <c r="I8" s="59" t="s">
        <v>30</v>
      </c>
      <c r="J8" s="60"/>
      <c r="K8" s="60"/>
      <c r="L8" s="60"/>
      <c r="M8" s="60"/>
      <c r="N8" s="60"/>
      <c r="O8" s="61"/>
      <c r="P8" s="47">
        <v>10000000</v>
      </c>
      <c r="Q8" s="62"/>
    </row>
    <row r="9" customFormat="1" ht="214" customHeight="1" spans="1:17">
      <c r="A9" s="48" t="s">
        <v>31</v>
      </c>
      <c r="B9" s="48" t="s">
        <v>31</v>
      </c>
      <c r="C9" s="49">
        <v>2130505</v>
      </c>
      <c r="D9" s="49" t="s">
        <v>23</v>
      </c>
      <c r="E9" s="49" t="s">
        <v>32</v>
      </c>
      <c r="F9" s="49" t="s">
        <v>33</v>
      </c>
      <c r="G9" s="49">
        <v>10000000</v>
      </c>
      <c r="H9" s="50"/>
      <c r="I9" s="49" t="s">
        <v>34</v>
      </c>
      <c r="J9" s="49"/>
      <c r="K9" s="49" t="s">
        <v>35</v>
      </c>
      <c r="L9" s="49" t="s">
        <v>36</v>
      </c>
      <c r="M9" s="49" t="s">
        <v>22</v>
      </c>
      <c r="N9" s="49" t="s">
        <v>29</v>
      </c>
      <c r="O9" s="49">
        <v>30170000</v>
      </c>
      <c r="P9" s="49">
        <v>10000000</v>
      </c>
      <c r="Q9" s="22"/>
    </row>
  </sheetData>
  <autoFilter ref="A4:P9">
    <extLst/>
  </autoFilter>
  <mergeCells count="9">
    <mergeCell ref="A2:P2"/>
    <mergeCell ref="A3:H3"/>
    <mergeCell ref="I3:P3"/>
    <mergeCell ref="A5:F5"/>
    <mergeCell ref="I5:O5"/>
    <mergeCell ref="A6:F6"/>
    <mergeCell ref="I6:O6"/>
    <mergeCell ref="A8:F8"/>
    <mergeCell ref="I8:O8"/>
  </mergeCells>
  <printOptions verticalCentered="1"/>
  <pageMargins left="0.275" right="0.275" top="0.313888888888889" bottom="0.354166666666667" header="0.511805555555556" footer="0.196527777777778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I8" sqref="I8"/>
    </sheetView>
  </sheetViews>
  <sheetFormatPr defaultColWidth="9" defaultRowHeight="13.5" outlineLevelCol="4"/>
  <cols>
    <col min="1" max="1" width="7.375" customWidth="1"/>
    <col min="2" max="2" width="39.75" style="2" customWidth="1"/>
    <col min="3" max="3" width="15" customWidth="1"/>
    <col min="4" max="4" width="14.5" customWidth="1"/>
    <col min="5" max="5" width="18.75" customWidth="1"/>
  </cols>
  <sheetData>
    <row r="1" ht="30" customHeight="1" spans="1:4">
      <c r="A1" s="3" t="s">
        <v>37</v>
      </c>
      <c r="B1" s="4"/>
      <c r="C1" s="3"/>
      <c r="D1" s="3"/>
    </row>
    <row r="2" ht="47" customHeight="1" spans="1:5">
      <c r="A2" s="5" t="s">
        <v>38</v>
      </c>
      <c r="B2" s="6"/>
      <c r="C2" s="6"/>
      <c r="D2" s="6"/>
      <c r="E2" s="6"/>
    </row>
    <row r="3" ht="39" customHeight="1" spans="1:5">
      <c r="A3" s="7" t="s">
        <v>39</v>
      </c>
      <c r="B3" s="8" t="s">
        <v>8</v>
      </c>
      <c r="C3" s="7" t="s">
        <v>40</v>
      </c>
      <c r="D3" s="8" t="s">
        <v>41</v>
      </c>
      <c r="E3" s="7" t="s">
        <v>11</v>
      </c>
    </row>
    <row r="4" s="1" customFormat="1" ht="59" customHeight="1" spans="1:5">
      <c r="A4" s="9">
        <v>1</v>
      </c>
      <c r="B4" s="10" t="s">
        <v>42</v>
      </c>
      <c r="C4" s="10" t="s">
        <v>43</v>
      </c>
      <c r="D4" s="10">
        <v>40161.77</v>
      </c>
      <c r="E4" s="11"/>
    </row>
    <row r="5" s="1" customFormat="1" ht="59" customHeight="1" spans="1:5">
      <c r="A5" s="9">
        <v>2</v>
      </c>
      <c r="B5" s="10" t="s">
        <v>44</v>
      </c>
      <c r="C5" s="10" t="s">
        <v>45</v>
      </c>
      <c r="D5" s="10">
        <v>31099.28</v>
      </c>
      <c r="E5" s="11"/>
    </row>
    <row r="6" s="1" customFormat="1" ht="59" customHeight="1" spans="1:5">
      <c r="A6" s="9">
        <v>3</v>
      </c>
      <c r="B6" s="10" t="s">
        <v>46</v>
      </c>
      <c r="C6" s="10" t="s">
        <v>45</v>
      </c>
      <c r="D6" s="10">
        <v>58205.83</v>
      </c>
      <c r="E6" s="11"/>
    </row>
    <row r="7" s="1" customFormat="1" ht="59" customHeight="1" spans="1:5">
      <c r="A7" s="9">
        <v>4</v>
      </c>
      <c r="B7" s="10" t="s">
        <v>47</v>
      </c>
      <c r="C7" s="10" t="s">
        <v>45</v>
      </c>
      <c r="D7" s="10">
        <v>142168.41</v>
      </c>
      <c r="E7" s="11"/>
    </row>
    <row r="8" s="1" customFormat="1" ht="59" customHeight="1" spans="1:5">
      <c r="A8" s="9">
        <v>5</v>
      </c>
      <c r="B8" s="12" t="s">
        <v>48</v>
      </c>
      <c r="C8" s="10" t="s">
        <v>45</v>
      </c>
      <c r="D8" s="13">
        <v>270756.66</v>
      </c>
      <c r="E8" s="11"/>
    </row>
    <row r="9" s="1" customFormat="1" ht="59" customHeight="1" spans="1:5">
      <c r="A9" s="9">
        <v>6</v>
      </c>
      <c r="B9" s="14" t="s">
        <v>49</v>
      </c>
      <c r="C9" s="15" t="s">
        <v>22</v>
      </c>
      <c r="D9" s="13">
        <v>2000</v>
      </c>
      <c r="E9" s="11" t="s">
        <v>50</v>
      </c>
    </row>
    <row r="10" s="1" customFormat="1" ht="59" customHeight="1" spans="1:5">
      <c r="A10" s="9">
        <v>7</v>
      </c>
      <c r="B10" s="14" t="s">
        <v>49</v>
      </c>
      <c r="C10" s="15" t="s">
        <v>22</v>
      </c>
      <c r="D10" s="13">
        <v>2000</v>
      </c>
      <c r="E10" s="11" t="s">
        <v>50</v>
      </c>
    </row>
    <row r="11" s="1" customFormat="1" ht="59" customHeight="1" spans="1:5">
      <c r="A11" s="9">
        <v>8</v>
      </c>
      <c r="B11" s="14" t="s">
        <v>49</v>
      </c>
      <c r="C11" s="15" t="s">
        <v>22</v>
      </c>
      <c r="D11" s="13">
        <v>2000</v>
      </c>
      <c r="E11" s="11" t="s">
        <v>50</v>
      </c>
    </row>
    <row r="12" s="1" customFormat="1" ht="59" customHeight="1" spans="1:5">
      <c r="A12" s="9">
        <v>9</v>
      </c>
      <c r="B12" s="14" t="s">
        <v>49</v>
      </c>
      <c r="C12" s="15" t="s">
        <v>22</v>
      </c>
      <c r="D12" s="13">
        <v>2000</v>
      </c>
      <c r="E12" s="11" t="s">
        <v>50</v>
      </c>
    </row>
    <row r="13" s="1" customFormat="1" ht="52" customHeight="1" spans="1:5">
      <c r="A13" s="16" t="s">
        <v>20</v>
      </c>
      <c r="B13" s="17"/>
      <c r="C13" s="18"/>
      <c r="D13" s="19">
        <f>SUM(D4:D12)</f>
        <v>550391.95</v>
      </c>
      <c r="E13" s="20"/>
    </row>
  </sheetData>
  <mergeCells count="2">
    <mergeCell ref="A2:E2"/>
    <mergeCell ref="A13:C13"/>
  </mergeCells>
  <pageMargins left="0.471527777777778" right="0.118055555555556" top="0.668055555555556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</dc:creator>
  <cp:lastModifiedBy>h.</cp:lastModifiedBy>
  <dcterms:created xsi:type="dcterms:W3CDTF">2020-02-20T10:50:00Z</dcterms:created>
  <cp:lastPrinted>2020-09-29T02:37:00Z</cp:lastPrinted>
  <dcterms:modified xsi:type="dcterms:W3CDTF">2023-04-17T09:18:47Z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7532C5E0C79740FBA121E4BC66D5066C</vt:lpwstr>
  </property>
</Properties>
</file>