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" sheetId="1" r:id="rId1"/>
  </sheets>
  <definedNames>
    <definedName name="_xlnm._FilterDatabase" localSheetId="0" hidden="1">附件1!$A$4:$P$18</definedName>
  </definedNames>
  <calcPr calcId="144525"/>
</workbook>
</file>

<file path=xl/sharedStrings.xml><?xml version="1.0" encoding="utf-8"?>
<sst xmlns="http://schemas.openxmlformats.org/spreadsheetml/2006/main" count="131" uniqueCount="57">
  <si>
    <t>附件1：</t>
  </si>
  <si>
    <t>伊川县2023年第一批衔接推进乡村振兴资金分配表</t>
  </si>
  <si>
    <t>本次下达</t>
  </si>
  <si>
    <t>整合使用财政涉农资金</t>
  </si>
  <si>
    <t>项目主管单位</t>
  </si>
  <si>
    <t>资金使用管理单位</t>
  </si>
  <si>
    <t>功能
分类</t>
  </si>
  <si>
    <t>科目
名称</t>
  </si>
  <si>
    <t>项目名称</t>
  </si>
  <si>
    <t>项目个数及建设内容</t>
  </si>
  <si>
    <t>资金（元）</t>
  </si>
  <si>
    <t>备注</t>
  </si>
  <si>
    <t>整合使用资金原文件省级号</t>
  </si>
  <si>
    <t>整合使用资金原文件市级号</t>
  </si>
  <si>
    <t>整合使用资金原项目名称</t>
  </si>
  <si>
    <t>整合使用资金原项目级次</t>
  </si>
  <si>
    <t>整合使用资金原项目单位</t>
  </si>
  <si>
    <t>整合使用资金原所属股室</t>
  </si>
  <si>
    <t>整合使用资金总资金（元）</t>
  </si>
  <si>
    <t>整合使用资金本次安排资金（元）</t>
  </si>
  <si>
    <t>总计：</t>
  </si>
  <si>
    <t>交通局项目合计：</t>
  </si>
  <si>
    <t>交通局</t>
  </si>
  <si>
    <t>基础设施</t>
  </si>
  <si>
    <t>伊川县江左镇白土窑村至江左村道路工程</t>
  </si>
  <si>
    <t>长1.81公里，宽6.5米，厚5厘米沥青混凝土路面</t>
  </si>
  <si>
    <t>脱贫村</t>
  </si>
  <si>
    <t>豫财农综[2022]29号</t>
  </si>
  <si>
    <t>河南省财政厅 河南省乡村振兴局 关于提前下达2023年中央财政衔接推进乡村振兴补助资金（巩固拓展脱贫攻坚成果和乡村振兴任务）预算的通知</t>
  </si>
  <si>
    <t>中央</t>
  </si>
  <si>
    <t>乡村振兴局</t>
  </si>
  <si>
    <t>农业股</t>
  </si>
  <si>
    <t>伊川县江左镇白土窑村至刘窑村道路工程</t>
  </si>
  <si>
    <t>长2.76公里，宽6.5米，厚5厘米沥青混凝土路面</t>
  </si>
  <si>
    <t>伊川县白沙镇张寨村道路工程</t>
  </si>
  <si>
    <t>长1.4km，宽5米，厚5厘米沥青混凝土路面</t>
  </si>
  <si>
    <t>洛财农[2022]84号</t>
  </si>
  <si>
    <t>洛阳市财政局 洛阳市乡村振兴局关于提前下达2023年市级财政衔接推进乡村振兴补助资金（巩固脱贫攻坚成果和乡村振兴任务）的通知</t>
  </si>
  <si>
    <t>市级</t>
  </si>
  <si>
    <t>伊川县高山镇侯村至樊店村道路工程</t>
  </si>
  <si>
    <t>长4.16公里，宽6.5米，厚5厘米沥青混凝土路面</t>
  </si>
  <si>
    <t>伊川县葛寨镇黄庄村至吉章村道路工程</t>
  </si>
  <si>
    <t>长1.72公里，宽5米，厚5厘米沥青混凝土路面</t>
  </si>
  <si>
    <t>伊川县葛寨镇赵村至黄兑村道路工程</t>
  </si>
  <si>
    <t>长2.395公里，宽5米，厚5厘米沥青混凝土路面</t>
  </si>
  <si>
    <t>伊川县葛寨镇杨楼村至吕寨村道路工程</t>
  </si>
  <si>
    <t>长2.677公里，宽5米，厚5厘米沥青混凝土路面</t>
  </si>
  <si>
    <t>乡村振兴局项目合计：</t>
  </si>
  <si>
    <t>生产发展</t>
  </si>
  <si>
    <t>2023年伊川县“雨露计划”职业教育补助项目</t>
  </si>
  <si>
    <t>职业教育补助4067人</t>
  </si>
  <si>
    <t>2023年伊川县“雨露计划”短期技能补助项目</t>
  </si>
  <si>
    <t>短期技能补助560人</t>
  </si>
  <si>
    <t>财政局项目合计：</t>
  </si>
  <si>
    <t>财政局</t>
  </si>
  <si>
    <t>伊川县2023年易地扶贫搬迁融资资金应付利息</t>
  </si>
  <si>
    <t>易地扶贫搬迁融资资金
利息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</si>
</sst>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0">
    <font>
      <sz val="11"/>
      <color indexed="8"/>
      <name val="等线"/>
      <charset val="134"/>
    </font>
    <font>
      <b/>
      <sz val="12"/>
      <color indexed="8"/>
      <name val="仿宋_GB2312"/>
      <charset val="134"/>
    </font>
    <font>
      <sz val="12"/>
      <color indexed="8"/>
      <name val="仿宋_GB2312"/>
      <charset val="134"/>
    </font>
    <font>
      <sz val="16"/>
      <color indexed="8"/>
      <name val="黑体"/>
      <charset val="134"/>
    </font>
    <font>
      <sz val="12"/>
      <color indexed="8"/>
      <name val="宋体"/>
      <charset val="134"/>
    </font>
    <font>
      <sz val="22"/>
      <color indexed="8"/>
      <name val="方正大标宋简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等线"/>
      <charset val="0"/>
    </font>
    <font>
      <sz val="11"/>
      <color indexed="62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b/>
      <sz val="11"/>
      <color indexed="62"/>
      <name val="等线"/>
      <charset val="134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  <font>
      <sz val="11"/>
      <color indexed="8"/>
      <name val="宋体"/>
      <charset val="134"/>
    </font>
    <font>
      <sz val="1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2" borderId="9" applyNumberFormat="0" applyAlignment="0" applyProtection="0">
      <alignment vertical="center"/>
    </xf>
    <xf numFmtId="0" fontId="23" fillId="2" borderId="5" applyNumberFormat="0" applyAlignment="0" applyProtection="0">
      <alignment vertical="center"/>
    </xf>
    <xf numFmtId="0" fontId="24" fillId="8" borderId="10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</cellStyleXfs>
  <cellXfs count="3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0" borderId="0" xfId="0" applyBorder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>
      <alignment vertical="center"/>
    </xf>
    <xf numFmtId="176" fontId="2" fillId="2" borderId="0" xfId="0" applyNumberFormat="1" applyFont="1" applyFill="1">
      <alignment vertical="center"/>
    </xf>
    <xf numFmtId="177" fontId="2" fillId="2" borderId="0" xfId="0" applyNumberFormat="1" applyFont="1" applyFill="1">
      <alignment vertical="center"/>
    </xf>
    <xf numFmtId="0" fontId="2" fillId="2" borderId="0" xfId="0" applyFont="1" applyFill="1" applyAlignment="1">
      <alignment horizontal="center" vertical="center" wrapText="1"/>
    </xf>
    <xf numFmtId="176" fontId="2" fillId="2" borderId="0" xfId="0" applyNumberFormat="1" applyFont="1" applyFill="1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76" fontId="4" fillId="2" borderId="0" xfId="0" applyNumberFormat="1" applyFont="1" applyFill="1" applyAlignment="1">
      <alignment horizontal="center" vertical="center"/>
    </xf>
    <xf numFmtId="177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176" fontId="4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176" fontId="5" fillId="2" borderId="0" xfId="0" applyNumberFormat="1" applyFont="1" applyFill="1" applyBorder="1" applyAlignment="1">
      <alignment horizontal="center" vertical="center" wrapText="1"/>
    </xf>
    <xf numFmtId="0" fontId="6" fillId="2" borderId="4" xfId="49" applyFont="1" applyFill="1" applyBorder="1" applyAlignment="1">
      <alignment horizontal="center" vertical="center" wrapText="1"/>
    </xf>
    <xf numFmtId="176" fontId="6" fillId="2" borderId="4" xfId="49" applyNumberFormat="1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  <cellStyle name="常规 2 4" xfId="50"/>
    <cellStyle name="常规 10 2 2 2 2 2" xfId="51"/>
    <cellStyle name="常规 1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abSelected="1" topLeftCell="A2" workbookViewId="0">
      <selection activeCell="H8" sqref="H8"/>
    </sheetView>
  </sheetViews>
  <sheetFormatPr defaultColWidth="9" defaultRowHeight="14.25"/>
  <cols>
    <col min="1" max="1" width="9.25" style="3" customWidth="1"/>
    <col min="2" max="2" width="10.125" style="4" customWidth="1"/>
    <col min="3" max="3" width="7.375" style="4" customWidth="1"/>
    <col min="4" max="4" width="7.875" style="4" customWidth="1"/>
    <col min="5" max="5" width="17.125" style="4" customWidth="1"/>
    <col min="6" max="6" width="18.875" style="4" customWidth="1"/>
    <col min="7" max="7" width="12.5" style="5" customWidth="1"/>
    <col min="8" max="8" width="6.625" style="6" customWidth="1"/>
    <col min="9" max="9" width="11.5" style="6" customWidth="1"/>
    <col min="10" max="10" width="12" style="7" customWidth="1"/>
    <col min="11" max="11" width="30.6416666666667" style="3" customWidth="1"/>
    <col min="12" max="12" width="8.125" style="3" customWidth="1"/>
    <col min="13" max="13" width="10.625" style="3" customWidth="1"/>
    <col min="14" max="14" width="8.125" style="3" customWidth="1"/>
    <col min="15" max="15" width="14.25" style="8" customWidth="1"/>
    <col min="16" max="16" width="15.125" style="8" customWidth="1"/>
    <col min="17" max="16384" width="9" style="4"/>
  </cols>
  <sheetData>
    <row r="1" ht="20.25" spans="1:16">
      <c r="A1" s="9" t="s">
        <v>0</v>
      </c>
      <c r="B1" s="9"/>
      <c r="C1" s="10"/>
      <c r="D1" s="10"/>
      <c r="E1" s="10"/>
      <c r="F1" s="11"/>
      <c r="G1" s="12"/>
      <c r="H1" s="13"/>
      <c r="I1" s="13"/>
      <c r="J1" s="11"/>
      <c r="K1" s="28"/>
      <c r="L1" s="11"/>
      <c r="M1" s="11"/>
      <c r="N1" s="11"/>
      <c r="O1" s="29"/>
      <c r="P1" s="29"/>
    </row>
    <row r="2" ht="38" customHeight="1" spans="1:16">
      <c r="A2" s="14" t="s">
        <v>1</v>
      </c>
      <c r="B2" s="14"/>
      <c r="C2" s="14"/>
      <c r="D2" s="14"/>
      <c r="E2" s="14"/>
      <c r="F2" s="14"/>
      <c r="G2" s="15"/>
      <c r="H2" s="14"/>
      <c r="I2" s="30"/>
      <c r="J2" s="30"/>
      <c r="K2" s="31"/>
      <c r="L2" s="30"/>
      <c r="M2" s="30"/>
      <c r="N2" s="30"/>
      <c r="O2" s="32"/>
      <c r="P2" s="32"/>
    </row>
    <row r="3" ht="23" customHeight="1" spans="1:16">
      <c r="A3" s="16" t="s">
        <v>2</v>
      </c>
      <c r="B3" s="17"/>
      <c r="C3" s="17"/>
      <c r="D3" s="17"/>
      <c r="E3" s="17"/>
      <c r="F3" s="17"/>
      <c r="G3" s="18"/>
      <c r="H3" s="17"/>
      <c r="I3" s="33" t="s">
        <v>3</v>
      </c>
      <c r="J3" s="33"/>
      <c r="K3" s="33"/>
      <c r="L3" s="33"/>
      <c r="M3" s="33"/>
      <c r="N3" s="33"/>
      <c r="O3" s="34"/>
      <c r="P3" s="34"/>
    </row>
    <row r="4" ht="64" customHeight="1" spans="1:16">
      <c r="A4" s="19" t="s">
        <v>4</v>
      </c>
      <c r="B4" s="19" t="s">
        <v>5</v>
      </c>
      <c r="C4" s="19" t="s">
        <v>6</v>
      </c>
      <c r="D4" s="19" t="s">
        <v>7</v>
      </c>
      <c r="E4" s="19" t="s">
        <v>8</v>
      </c>
      <c r="F4" s="19" t="s">
        <v>9</v>
      </c>
      <c r="G4" s="20" t="s">
        <v>10</v>
      </c>
      <c r="H4" s="21" t="s">
        <v>11</v>
      </c>
      <c r="I4" s="33" t="s">
        <v>12</v>
      </c>
      <c r="J4" s="33" t="s">
        <v>13</v>
      </c>
      <c r="K4" s="33" t="s">
        <v>14</v>
      </c>
      <c r="L4" s="33" t="s">
        <v>15</v>
      </c>
      <c r="M4" s="33" t="s">
        <v>16</v>
      </c>
      <c r="N4" s="33" t="s">
        <v>17</v>
      </c>
      <c r="O4" s="34" t="s">
        <v>18</v>
      </c>
      <c r="P4" s="34" t="s">
        <v>19</v>
      </c>
    </row>
    <row r="5" s="1" customFormat="1" ht="23" customHeight="1" spans="1:16">
      <c r="A5" s="22" t="s">
        <v>20</v>
      </c>
      <c r="B5" s="22"/>
      <c r="C5" s="22"/>
      <c r="D5" s="22"/>
      <c r="E5" s="22"/>
      <c r="F5" s="22"/>
      <c r="G5" s="23">
        <f>G6+G14+G17</f>
        <v>37687995.61</v>
      </c>
      <c r="H5" s="24"/>
      <c r="I5" s="22" t="s">
        <v>20</v>
      </c>
      <c r="J5" s="22"/>
      <c r="K5" s="22"/>
      <c r="L5" s="22"/>
      <c r="M5" s="22"/>
      <c r="N5" s="22"/>
      <c r="O5" s="35"/>
      <c r="P5" s="23">
        <v>37687995.61</v>
      </c>
    </row>
    <row r="6" s="1" customFormat="1" ht="23" customHeight="1" spans="1:16">
      <c r="A6" s="22" t="s">
        <v>21</v>
      </c>
      <c r="B6" s="22"/>
      <c r="C6" s="22"/>
      <c r="D6" s="22"/>
      <c r="E6" s="22"/>
      <c r="F6" s="22"/>
      <c r="G6" s="23">
        <v>30345929</v>
      </c>
      <c r="H6" s="24"/>
      <c r="I6" s="22" t="s">
        <v>21</v>
      </c>
      <c r="J6" s="22"/>
      <c r="K6" s="22"/>
      <c r="L6" s="22"/>
      <c r="M6" s="22"/>
      <c r="N6" s="22"/>
      <c r="O6" s="35"/>
      <c r="P6" s="23">
        <v>30345929</v>
      </c>
    </row>
    <row r="7" s="2" customFormat="1" ht="65" customHeight="1" spans="1:16">
      <c r="A7" s="25" t="s">
        <v>22</v>
      </c>
      <c r="B7" s="25" t="s">
        <v>22</v>
      </c>
      <c r="C7" s="25">
        <v>2130504</v>
      </c>
      <c r="D7" s="25" t="s">
        <v>23</v>
      </c>
      <c r="E7" s="25" t="s">
        <v>24</v>
      </c>
      <c r="F7" s="25" t="s">
        <v>25</v>
      </c>
      <c r="G7" s="25">
        <v>3241357</v>
      </c>
      <c r="H7" s="25" t="s">
        <v>26</v>
      </c>
      <c r="I7" s="25" t="s">
        <v>27</v>
      </c>
      <c r="J7" s="25"/>
      <c r="K7" s="25" t="s">
        <v>28</v>
      </c>
      <c r="L7" s="25" t="s">
        <v>29</v>
      </c>
      <c r="M7" s="25" t="s">
        <v>30</v>
      </c>
      <c r="N7" s="25" t="s">
        <v>31</v>
      </c>
      <c r="O7" s="36">
        <v>70390000</v>
      </c>
      <c r="P7" s="25">
        <v>3241357</v>
      </c>
    </row>
    <row r="8" s="2" customFormat="1" ht="65" customHeight="1" spans="1:16">
      <c r="A8" s="25" t="s">
        <v>22</v>
      </c>
      <c r="B8" s="25" t="s">
        <v>22</v>
      </c>
      <c r="C8" s="25">
        <v>2130504</v>
      </c>
      <c r="D8" s="25" t="s">
        <v>23</v>
      </c>
      <c r="E8" s="25" t="s">
        <v>32</v>
      </c>
      <c r="F8" s="25" t="s">
        <v>33</v>
      </c>
      <c r="G8" s="25">
        <v>7044267</v>
      </c>
      <c r="H8" s="25" t="s">
        <v>26</v>
      </c>
      <c r="I8" s="25" t="s">
        <v>27</v>
      </c>
      <c r="J8" s="25"/>
      <c r="K8" s="25" t="s">
        <v>28</v>
      </c>
      <c r="L8" s="25" t="s">
        <v>29</v>
      </c>
      <c r="M8" s="25" t="s">
        <v>30</v>
      </c>
      <c r="N8" s="25" t="s">
        <v>31</v>
      </c>
      <c r="O8" s="36">
        <v>70390000</v>
      </c>
      <c r="P8" s="25">
        <v>7044267</v>
      </c>
    </row>
    <row r="9" s="2" customFormat="1" ht="65" customHeight="1" spans="1:16">
      <c r="A9" s="25" t="s">
        <v>22</v>
      </c>
      <c r="B9" s="25" t="s">
        <v>22</v>
      </c>
      <c r="C9" s="25">
        <v>2130504</v>
      </c>
      <c r="D9" s="25" t="s">
        <v>23</v>
      </c>
      <c r="E9" s="25" t="s">
        <v>34</v>
      </c>
      <c r="F9" s="25" t="s">
        <v>35</v>
      </c>
      <c r="G9" s="25">
        <v>2020292</v>
      </c>
      <c r="H9" s="25"/>
      <c r="I9" s="25" t="s">
        <v>36</v>
      </c>
      <c r="J9" s="25"/>
      <c r="K9" s="25" t="s">
        <v>37</v>
      </c>
      <c r="L9" s="25" t="s">
        <v>38</v>
      </c>
      <c r="M9" s="25" t="s">
        <v>30</v>
      </c>
      <c r="N9" s="25" t="s">
        <v>31</v>
      </c>
      <c r="O9" s="36">
        <v>30170000</v>
      </c>
      <c r="P9" s="25">
        <v>2020292</v>
      </c>
    </row>
    <row r="10" s="2" customFormat="1" ht="65" customHeight="1" spans="1:16">
      <c r="A10" s="25" t="s">
        <v>22</v>
      </c>
      <c r="B10" s="25" t="s">
        <v>22</v>
      </c>
      <c r="C10" s="25">
        <v>2130504</v>
      </c>
      <c r="D10" s="25" t="s">
        <v>23</v>
      </c>
      <c r="E10" s="25" t="s">
        <v>39</v>
      </c>
      <c r="F10" s="25" t="s">
        <v>40</v>
      </c>
      <c r="G10" s="25">
        <v>8272089</v>
      </c>
      <c r="H10" s="25"/>
      <c r="I10" s="25" t="s">
        <v>36</v>
      </c>
      <c r="J10" s="25"/>
      <c r="K10" s="25" t="s">
        <v>37</v>
      </c>
      <c r="L10" s="25" t="s">
        <v>38</v>
      </c>
      <c r="M10" s="25" t="s">
        <v>30</v>
      </c>
      <c r="N10" s="25" t="s">
        <v>31</v>
      </c>
      <c r="O10" s="36">
        <v>30170000</v>
      </c>
      <c r="P10" s="25">
        <v>8272089</v>
      </c>
    </row>
    <row r="11" ht="65" customHeight="1" spans="1:16">
      <c r="A11" s="25" t="s">
        <v>22</v>
      </c>
      <c r="B11" s="25" t="s">
        <v>22</v>
      </c>
      <c r="C11" s="25">
        <v>2130504</v>
      </c>
      <c r="D11" s="25" t="s">
        <v>23</v>
      </c>
      <c r="E11" s="25" t="s">
        <v>41</v>
      </c>
      <c r="F11" s="25" t="s">
        <v>42</v>
      </c>
      <c r="G11" s="25">
        <v>2491655</v>
      </c>
      <c r="H11" s="25" t="s">
        <v>26</v>
      </c>
      <c r="I11" s="25" t="s">
        <v>27</v>
      </c>
      <c r="J11" s="25"/>
      <c r="K11" s="25" t="s">
        <v>28</v>
      </c>
      <c r="L11" s="25" t="s">
        <v>29</v>
      </c>
      <c r="M11" s="25" t="s">
        <v>30</v>
      </c>
      <c r="N11" s="25" t="s">
        <v>31</v>
      </c>
      <c r="O11" s="36">
        <v>70390000</v>
      </c>
      <c r="P11" s="25">
        <v>2491655</v>
      </c>
    </row>
    <row r="12" ht="65" customHeight="1" spans="1:16">
      <c r="A12" s="25" t="s">
        <v>22</v>
      </c>
      <c r="B12" s="25" t="s">
        <v>22</v>
      </c>
      <c r="C12" s="25">
        <v>2130504</v>
      </c>
      <c r="D12" s="25" t="s">
        <v>23</v>
      </c>
      <c r="E12" s="25" t="s">
        <v>43</v>
      </c>
      <c r="F12" s="25" t="s">
        <v>44</v>
      </c>
      <c r="G12" s="25">
        <v>3816997</v>
      </c>
      <c r="H12" s="26"/>
      <c r="I12" s="25" t="s">
        <v>36</v>
      </c>
      <c r="J12" s="25"/>
      <c r="K12" s="25" t="s">
        <v>37</v>
      </c>
      <c r="L12" s="25" t="s">
        <v>38</v>
      </c>
      <c r="M12" s="25" t="s">
        <v>30</v>
      </c>
      <c r="N12" s="25" t="s">
        <v>31</v>
      </c>
      <c r="O12" s="36">
        <v>30170000</v>
      </c>
      <c r="P12" s="25">
        <v>3816997</v>
      </c>
    </row>
    <row r="13" ht="65" customHeight="1" spans="1:16">
      <c r="A13" s="25" t="s">
        <v>22</v>
      </c>
      <c r="B13" s="25" t="s">
        <v>22</v>
      </c>
      <c r="C13" s="25">
        <v>2130504</v>
      </c>
      <c r="D13" s="25" t="s">
        <v>23</v>
      </c>
      <c r="E13" s="25" t="s">
        <v>45</v>
      </c>
      <c r="F13" s="25" t="s">
        <v>46</v>
      </c>
      <c r="G13" s="25">
        <v>3459272</v>
      </c>
      <c r="H13" s="26"/>
      <c r="I13" s="25" t="s">
        <v>36</v>
      </c>
      <c r="J13" s="25"/>
      <c r="K13" s="25" t="s">
        <v>37</v>
      </c>
      <c r="L13" s="25" t="s">
        <v>38</v>
      </c>
      <c r="M13" s="25" t="s">
        <v>30</v>
      </c>
      <c r="N13" s="25" t="s">
        <v>31</v>
      </c>
      <c r="O13" s="36">
        <v>30170000</v>
      </c>
      <c r="P13" s="25">
        <v>3459272</v>
      </c>
    </row>
    <row r="14" s="1" customFormat="1" ht="23" customHeight="1" spans="1:16">
      <c r="A14" s="22" t="s">
        <v>47</v>
      </c>
      <c r="B14" s="22"/>
      <c r="C14" s="22"/>
      <c r="D14" s="22"/>
      <c r="E14" s="22"/>
      <c r="F14" s="22"/>
      <c r="G14" s="23">
        <v>7220500</v>
      </c>
      <c r="H14" s="24"/>
      <c r="I14" s="22" t="s">
        <v>47</v>
      </c>
      <c r="J14" s="22"/>
      <c r="K14" s="22"/>
      <c r="L14" s="22"/>
      <c r="M14" s="22"/>
      <c r="N14" s="22"/>
      <c r="O14" s="35"/>
      <c r="P14" s="23">
        <v>7220500</v>
      </c>
    </row>
    <row r="15" ht="65" customHeight="1" spans="1:16">
      <c r="A15" s="25" t="s">
        <v>30</v>
      </c>
      <c r="B15" s="25" t="s">
        <v>30</v>
      </c>
      <c r="C15" s="25">
        <v>2130505</v>
      </c>
      <c r="D15" s="25" t="s">
        <v>48</v>
      </c>
      <c r="E15" s="25" t="s">
        <v>49</v>
      </c>
      <c r="F15" s="25" t="s">
        <v>50</v>
      </c>
      <c r="G15" s="25">
        <v>6100500</v>
      </c>
      <c r="H15" s="25"/>
      <c r="I15" s="25" t="s">
        <v>27</v>
      </c>
      <c r="J15" s="25"/>
      <c r="K15" s="25" t="s">
        <v>28</v>
      </c>
      <c r="L15" s="25" t="s">
        <v>29</v>
      </c>
      <c r="M15" s="25" t="s">
        <v>30</v>
      </c>
      <c r="N15" s="25" t="s">
        <v>31</v>
      </c>
      <c r="O15" s="36">
        <v>70390000</v>
      </c>
      <c r="P15" s="25">
        <v>6100500</v>
      </c>
    </row>
    <row r="16" ht="65" customHeight="1" spans="1:16">
      <c r="A16" s="25" t="s">
        <v>30</v>
      </c>
      <c r="B16" s="25" t="s">
        <v>30</v>
      </c>
      <c r="C16" s="25">
        <v>2130505</v>
      </c>
      <c r="D16" s="25" t="s">
        <v>48</v>
      </c>
      <c r="E16" s="25" t="s">
        <v>51</v>
      </c>
      <c r="F16" s="25" t="s">
        <v>52</v>
      </c>
      <c r="G16" s="25">
        <v>1120000</v>
      </c>
      <c r="H16" s="25"/>
      <c r="I16" s="25" t="s">
        <v>27</v>
      </c>
      <c r="J16" s="25"/>
      <c r="K16" s="25" t="s">
        <v>28</v>
      </c>
      <c r="L16" s="25" t="s">
        <v>29</v>
      </c>
      <c r="M16" s="25" t="s">
        <v>30</v>
      </c>
      <c r="N16" s="25" t="s">
        <v>31</v>
      </c>
      <c r="O16" s="36">
        <v>70390000</v>
      </c>
      <c r="P16" s="25">
        <v>1120000</v>
      </c>
    </row>
    <row r="17" s="1" customFormat="1" ht="23" customHeight="1" spans="1:16">
      <c r="A17" s="22" t="s">
        <v>53</v>
      </c>
      <c r="B17" s="22"/>
      <c r="C17" s="22"/>
      <c r="D17" s="22"/>
      <c r="E17" s="22"/>
      <c r="F17" s="22"/>
      <c r="G17" s="27">
        <v>121566.61</v>
      </c>
      <c r="H17" s="24"/>
      <c r="I17" s="22" t="s">
        <v>53</v>
      </c>
      <c r="J17" s="22"/>
      <c r="K17" s="22"/>
      <c r="L17" s="22"/>
      <c r="M17" s="22"/>
      <c r="N17" s="22"/>
      <c r="O17" s="35"/>
      <c r="P17" s="27">
        <v>121566.61</v>
      </c>
    </row>
    <row r="18" ht="65" customHeight="1" spans="1:16">
      <c r="A18" s="25" t="s">
        <v>54</v>
      </c>
      <c r="B18" s="25" t="s">
        <v>54</v>
      </c>
      <c r="C18" s="25">
        <v>2130505</v>
      </c>
      <c r="D18" s="25" t="s">
        <v>48</v>
      </c>
      <c r="E18" s="25" t="s">
        <v>55</v>
      </c>
      <c r="F18" s="25" t="s">
        <v>56</v>
      </c>
      <c r="G18" s="25">
        <v>121566.61</v>
      </c>
      <c r="H18" s="25"/>
      <c r="I18" s="25" t="s">
        <v>27</v>
      </c>
      <c r="J18" s="25"/>
      <c r="K18" s="25" t="s">
        <v>28</v>
      </c>
      <c r="L18" s="25" t="s">
        <v>29</v>
      </c>
      <c r="M18" s="25" t="s">
        <v>30</v>
      </c>
      <c r="N18" s="25" t="s">
        <v>31</v>
      </c>
      <c r="O18" s="36">
        <v>70390000</v>
      </c>
      <c r="P18" s="25">
        <v>121566.61</v>
      </c>
    </row>
  </sheetData>
  <autoFilter ref="A4:P18">
    <extLst/>
  </autoFilter>
  <mergeCells count="12">
    <mergeCell ref="A1:B1"/>
    <mergeCell ref="A2:P2"/>
    <mergeCell ref="A3:H3"/>
    <mergeCell ref="I3:P3"/>
    <mergeCell ref="A5:F5"/>
    <mergeCell ref="I5:O5"/>
    <mergeCell ref="A6:F6"/>
    <mergeCell ref="I6:O6"/>
    <mergeCell ref="A14:F14"/>
    <mergeCell ref="I14:O14"/>
    <mergeCell ref="A17:F17"/>
    <mergeCell ref="I17:O17"/>
  </mergeCells>
  <printOptions verticalCentered="1"/>
  <pageMargins left="0.511805555555556" right="0.275" top="0.236111111111111" bottom="0.511805555555556" header="0.314583333333333" footer="0.393055555555556"/>
  <pageSetup paperSize="9" scale="67" firstPageNumber="4" orientation="landscape" useFirstPageNumber="1" horizontalDpi="600"/>
  <headerFooter>
    <oddFooter>&amp;C&amp;16-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Administrator</cp:lastModifiedBy>
  <dcterms:created xsi:type="dcterms:W3CDTF">2020-02-20T10:50:00Z</dcterms:created>
  <cp:lastPrinted>2020-09-29T02:37:00Z</cp:lastPrinted>
  <dcterms:modified xsi:type="dcterms:W3CDTF">2023-02-20T09:35:36Z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7532C5E0C79740FBA121E4BC66D5066C</vt:lpwstr>
  </property>
</Properties>
</file>