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activeTab="1"/>
  </bookViews>
  <sheets>
    <sheet name="附件1" sheetId="1" r:id="rId1"/>
    <sheet name="附件2" sheetId="2" r:id="rId2"/>
  </sheets>
  <definedNames>
    <definedName name="_xlnm._FilterDatabase" localSheetId="1" hidden="1">附件2!$A$4:$P$10</definedName>
  </definedNames>
  <calcPr calcId="144525" concurrentCalc="0"/>
</workbook>
</file>

<file path=xl/sharedStrings.xml><?xml version="1.0" encoding="utf-8"?>
<sst xmlns="http://schemas.openxmlformats.org/spreadsheetml/2006/main" count="96" uniqueCount="68">
  <si>
    <t>2021年－2022年转移就业补贴结余资金收回明细表</t>
  </si>
  <si>
    <t>原项目名称及建设任务</t>
  </si>
  <si>
    <t>资金使用单位</t>
  </si>
  <si>
    <t>原资金文号</t>
  </si>
  <si>
    <t>本次收回资金（万元）</t>
  </si>
  <si>
    <t>备注</t>
  </si>
  <si>
    <t>2021年伊川县鸦岭镇脱贫人口及监测对象转移就业补贴项目脱贫劳动力1820户,监测对象104人</t>
  </si>
  <si>
    <t>鸦岭镇</t>
  </si>
  <si>
    <t>年初预算              伊财预（2021）27号</t>
  </si>
  <si>
    <t>2021年伊川县酒后镇脱贫人口及监测对象转移就业补贴项目脱贫劳动力842户,监测对象24人</t>
  </si>
  <si>
    <t>酒后镇</t>
  </si>
  <si>
    <t>2021年伊川县葛寨镇脱贫人口及监测对象转移就业补贴项目脱贫劳动力1536户,监测对象138人</t>
  </si>
  <si>
    <t>葛寨镇</t>
  </si>
  <si>
    <t>2021年伊川县白沙镇脱贫人口及监测对象转移就业奖补脱贫户转移就业1498户，监测对象转移就业300人。</t>
  </si>
  <si>
    <t>白沙镇</t>
  </si>
  <si>
    <t>2021年伊川县彭婆镇脱贫人口及监测对象转移就业补贴项目脱贫劳动力1015户,监测对象59人</t>
  </si>
  <si>
    <t>彭婆镇</t>
  </si>
  <si>
    <t>2022年伊川县河滨街道脱贫人口及监测对象转移就业补贴项目转移就业补贴116人,其中脱贫劳动力104人，监测对象12人</t>
  </si>
  <si>
    <t>河滨街道</t>
  </si>
  <si>
    <t>年初预算              伊财预（2022）24号</t>
  </si>
  <si>
    <t>2022年伊川县葛寨镇脱贫人口及监测对象转移就业补贴项目对脱贫劳动力1536户，监测对象138人外出务工进行一次性就业补贴</t>
  </si>
  <si>
    <t>2022年伊川县吕店镇脱贫人口及监测对象转移就业补贴项目转移就业脱贫劳动力1842户，监测对象207人</t>
  </si>
  <si>
    <t>吕店镇</t>
  </si>
  <si>
    <t>2022年伊川县彭婆镇脱贫人口及监测对象转移就业补贴项目转移就业补贴脱贫劳动力1309户,监测对象138人</t>
  </si>
  <si>
    <r>
      <rPr>
        <sz val="10"/>
        <color indexed="8"/>
        <rFont val="宋体"/>
        <charset val="134"/>
      </rPr>
      <t xml:space="preserve">合 </t>
    </r>
    <r>
      <rPr>
        <sz val="10"/>
        <color indexed="8"/>
        <rFont val="宋体"/>
        <charset val="134"/>
      </rPr>
      <t xml:space="preserve">  </t>
    </r>
    <r>
      <rPr>
        <sz val="10"/>
        <color indexed="8"/>
        <rFont val="宋体"/>
        <charset val="134"/>
      </rPr>
      <t>计</t>
    </r>
  </si>
  <si>
    <t>附件2</t>
  </si>
  <si>
    <t>伊川县2022年第十七批衔接推进乡村振兴资金分配表</t>
  </si>
  <si>
    <t>本次下达</t>
  </si>
  <si>
    <t>整合使用财政涉农资金</t>
  </si>
  <si>
    <t>项目主管单位</t>
  </si>
  <si>
    <t>资金使用管理单位</t>
  </si>
  <si>
    <t>功能分类</t>
  </si>
  <si>
    <t>科目名称</t>
  </si>
  <si>
    <t>项目名称</t>
  </si>
  <si>
    <t>项目个数及建设内容</t>
  </si>
  <si>
    <t>资金（元）</t>
  </si>
  <si>
    <t>整合使用资金原文件省级号</t>
  </si>
  <si>
    <t>整合使用资金原文件市级号</t>
  </si>
  <si>
    <t>整合使用资金原项目名称</t>
  </si>
  <si>
    <t>整合使用资金原项目级次</t>
  </si>
  <si>
    <t>整合使用资金原项目单位</t>
  </si>
  <si>
    <t>整合使用资金原所属股室</t>
  </si>
  <si>
    <t>整合使用资金总资金（元）</t>
  </si>
  <si>
    <t>整合使用资金本次安排资金（元）</t>
  </si>
  <si>
    <t>合计：</t>
  </si>
  <si>
    <t>鸦岭镇项目合计：</t>
  </si>
  <si>
    <t>水利局</t>
  </si>
  <si>
    <t>基础设施</t>
  </si>
  <si>
    <t>2022年鸦岭镇西沟村安全饮水项目</t>
  </si>
  <si>
    <t>打井1眼200米，管理房12.53平方，水泵、无塔供水器，消毒设备安装各1套，管网5400米、阀门井、水表箱及水表、入户201户、入户水表箱201套、启动柜、低压线架设。</t>
  </si>
  <si>
    <t>非贫困村</t>
  </si>
  <si>
    <t>年初预算</t>
  </si>
  <si>
    <t>县级衔接专项资金</t>
  </si>
  <si>
    <t>县级</t>
  </si>
  <si>
    <t>乡村振兴局</t>
  </si>
  <si>
    <t>农业股</t>
  </si>
  <si>
    <t>豫财建[2022]79号</t>
  </si>
  <si>
    <t>河南省财政厅关于下达2022年农村公路建设省补助资金支出预算的通知</t>
  </si>
  <si>
    <t>省级</t>
  </si>
  <si>
    <t>交通局</t>
  </si>
  <si>
    <t>基建股</t>
  </si>
  <si>
    <t>住建局项目合计：</t>
  </si>
  <si>
    <t>住建局</t>
  </si>
  <si>
    <t>其他</t>
  </si>
  <si>
    <t>2022年伊川县酒后镇渠旺村白沙镇省庄村等污水治理项目监理费</t>
  </si>
  <si>
    <t>为酒后镇渠旺村白沙镇省庄村等村污水治理项目提供监理服务</t>
  </si>
  <si>
    <t>2022年伊川县鸦岭镇韩洼村江左镇官庄村等村污水治理项目监理费</t>
  </si>
  <si>
    <t>为鸦岭镇韩洼村江左镇官庄村等村污水治理项目提供监理服务</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</si>
</sst>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Red]\(0.00\)"/>
    <numFmt numFmtId="177" formatCode="0.00_ "/>
  </numFmts>
  <fonts count="32">
    <font>
      <sz val="11"/>
      <color indexed="8"/>
      <name val="等线"/>
      <charset val="134"/>
    </font>
    <font>
      <b/>
      <sz val="12"/>
      <color indexed="8"/>
      <name val="仿宋_GB2312"/>
      <charset val="134"/>
    </font>
    <font>
      <sz val="12"/>
      <color indexed="8"/>
      <name val="仿宋_GB2312"/>
      <charset val="134"/>
    </font>
    <font>
      <sz val="12"/>
      <color indexed="8"/>
      <name val="宋体"/>
      <charset val="134"/>
    </font>
    <font>
      <b/>
      <sz val="22"/>
      <color indexed="8"/>
      <name val="宋体"/>
      <charset val="134"/>
    </font>
    <font>
      <b/>
      <sz val="12"/>
      <name val="宋体"/>
      <charset val="134"/>
    </font>
    <font>
      <b/>
      <sz val="10"/>
      <name val="宋体"/>
      <charset val="134"/>
    </font>
    <font>
      <b/>
      <sz val="10"/>
      <color indexed="8"/>
      <name val="宋体"/>
      <charset val="134"/>
    </font>
    <font>
      <sz val="10"/>
      <color indexed="8"/>
      <name val="宋体"/>
      <charset val="134"/>
    </font>
    <font>
      <sz val="10"/>
      <name val="宋体"/>
      <charset val="134"/>
    </font>
    <font>
      <sz val="16"/>
      <color indexed="8"/>
      <name val="宋体"/>
      <charset val="134"/>
    </font>
    <font>
      <sz val="20"/>
      <color indexed="8"/>
      <name val="宋体"/>
      <charset val="134"/>
    </font>
    <font>
      <sz val="11"/>
      <color indexed="8"/>
      <name val="等线"/>
      <charset val="0"/>
    </font>
    <font>
      <sz val="11"/>
      <color indexed="62"/>
      <name val="等线"/>
      <charset val="0"/>
    </font>
    <font>
      <sz val="11"/>
      <color indexed="60"/>
      <name val="等线"/>
      <charset val="0"/>
    </font>
    <font>
      <sz val="11"/>
      <color indexed="9"/>
      <name val="等线"/>
      <charset val="0"/>
    </font>
    <font>
      <u/>
      <sz val="11"/>
      <color indexed="12"/>
      <name val="等线"/>
      <charset val="0"/>
    </font>
    <font>
      <u/>
      <sz val="11"/>
      <color indexed="20"/>
      <name val="等线"/>
      <charset val="0"/>
    </font>
    <font>
      <b/>
      <sz val="11"/>
      <color indexed="62"/>
      <name val="等线"/>
      <charset val="134"/>
    </font>
    <font>
      <sz val="11"/>
      <color indexed="10"/>
      <name val="等线"/>
      <charset val="0"/>
    </font>
    <font>
      <b/>
      <sz val="18"/>
      <color indexed="62"/>
      <name val="等线"/>
      <charset val="134"/>
    </font>
    <font>
      <i/>
      <sz val="11"/>
      <color indexed="23"/>
      <name val="等线"/>
      <charset val="0"/>
    </font>
    <font>
      <b/>
      <sz val="15"/>
      <color indexed="62"/>
      <name val="等线"/>
      <charset val="134"/>
    </font>
    <font>
      <b/>
      <sz val="13"/>
      <color indexed="62"/>
      <name val="等线"/>
      <charset val="134"/>
    </font>
    <font>
      <b/>
      <sz val="11"/>
      <color indexed="63"/>
      <name val="等线"/>
      <charset val="0"/>
    </font>
    <font>
      <b/>
      <sz val="11"/>
      <color indexed="52"/>
      <name val="等线"/>
      <charset val="0"/>
    </font>
    <font>
      <b/>
      <sz val="11"/>
      <color indexed="9"/>
      <name val="等线"/>
      <charset val="0"/>
    </font>
    <font>
      <sz val="11"/>
      <color indexed="52"/>
      <name val="等线"/>
      <charset val="0"/>
    </font>
    <font>
      <b/>
      <sz val="11"/>
      <color indexed="8"/>
      <name val="等线"/>
      <charset val="0"/>
    </font>
    <font>
      <sz val="11"/>
      <color indexed="17"/>
      <name val="等线"/>
      <charset val="0"/>
    </font>
    <font>
      <sz val="11"/>
      <color indexed="8"/>
      <name val="宋体"/>
      <charset val="134"/>
    </font>
    <font>
      <sz val="12"/>
      <name val="宋体"/>
      <charset val="134"/>
    </font>
  </fonts>
  <fills count="17">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27"/>
        <bgColor indexed="64"/>
      </patternFill>
    </fill>
    <fill>
      <patternFill patternType="solid">
        <fgColor indexed="49"/>
        <bgColor indexed="64"/>
      </patternFill>
    </fill>
    <fill>
      <patternFill patternType="solid">
        <fgColor indexed="31"/>
        <bgColor indexed="64"/>
      </patternFill>
    </fill>
    <fill>
      <patternFill patternType="solid">
        <fgColor indexed="51"/>
        <bgColor indexed="64"/>
      </patternFill>
    </fill>
    <fill>
      <patternFill patternType="solid">
        <fgColor indexed="57"/>
        <bgColor indexed="64"/>
      </patternFill>
    </fill>
  </fills>
  <borders count="23">
    <border>
      <left/>
      <right/>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bottom style="medium">
        <color indexed="49"/>
      </bottom>
      <diagonal/>
    </border>
    <border>
      <left/>
      <right/>
      <top/>
      <bottom style="medium">
        <color indexed="44"/>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49"/>
      </top>
      <bottom style="double">
        <color indexed="49"/>
      </bottom>
      <diagonal/>
    </border>
  </borders>
  <cellStyleXfs count="53">
    <xf numFmtId="0" fontId="0" fillId="0" borderId="0">
      <alignment vertical="center"/>
    </xf>
    <xf numFmtId="42" fontId="0" fillId="0" borderId="0" applyFont="0" applyFill="0" applyBorder="0" applyAlignment="0" applyProtection="0">
      <alignment vertical="center"/>
    </xf>
    <xf numFmtId="0" fontId="12" fillId="2" borderId="0" applyNumberFormat="0" applyBorder="0" applyAlignment="0" applyProtection="0">
      <alignment vertical="center"/>
    </xf>
    <xf numFmtId="0" fontId="13" fillId="3" borderId="1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4" borderId="0" applyNumberFormat="0" applyBorder="0" applyAlignment="0" applyProtection="0">
      <alignment vertical="center"/>
    </xf>
    <xf numFmtId="0" fontId="14" fillId="5" borderId="0" applyNumberFormat="0" applyBorder="0" applyAlignment="0" applyProtection="0">
      <alignment vertical="center"/>
    </xf>
    <xf numFmtId="43" fontId="0" fillId="0" borderId="0" applyFont="0" applyFill="0" applyBorder="0" applyAlignment="0" applyProtection="0">
      <alignment vertical="center"/>
    </xf>
    <xf numFmtId="0" fontId="15" fillId="4"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6" borderId="16" applyNumberFormat="0" applyFont="0" applyAlignment="0" applyProtection="0">
      <alignment vertical="center"/>
    </xf>
    <xf numFmtId="0" fontId="15" fillId="5"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17" applyNumberFormat="0" applyFill="0" applyAlignment="0" applyProtection="0">
      <alignment vertical="center"/>
    </xf>
    <xf numFmtId="0" fontId="23" fillId="0" borderId="17" applyNumberFormat="0" applyFill="0" applyAlignment="0" applyProtection="0">
      <alignment vertical="center"/>
    </xf>
    <xf numFmtId="0" fontId="15" fillId="7" borderId="0" applyNumberFormat="0" applyBorder="0" applyAlignment="0" applyProtection="0">
      <alignment vertical="center"/>
    </xf>
    <xf numFmtId="0" fontId="18" fillId="0" borderId="18" applyNumberFormat="0" applyFill="0" applyAlignment="0" applyProtection="0">
      <alignment vertical="center"/>
    </xf>
    <xf numFmtId="0" fontId="15" fillId="3" borderId="0" applyNumberFormat="0" applyBorder="0" applyAlignment="0" applyProtection="0">
      <alignment vertical="center"/>
    </xf>
    <xf numFmtId="0" fontId="24" fillId="2" borderId="19" applyNumberFormat="0" applyAlignment="0" applyProtection="0">
      <alignment vertical="center"/>
    </xf>
    <xf numFmtId="0" fontId="25" fillId="2" borderId="15" applyNumberFormat="0" applyAlignment="0" applyProtection="0">
      <alignment vertical="center"/>
    </xf>
    <xf numFmtId="0" fontId="26" fillId="8" borderId="20" applyNumberFormat="0" applyAlignment="0" applyProtection="0">
      <alignment vertical="center"/>
    </xf>
    <xf numFmtId="0" fontId="12" fillId="9" borderId="0" applyNumberFormat="0" applyBorder="0" applyAlignment="0" applyProtection="0">
      <alignment vertical="center"/>
    </xf>
    <xf numFmtId="0" fontId="15" fillId="10" borderId="0" applyNumberFormat="0" applyBorder="0" applyAlignment="0" applyProtection="0">
      <alignment vertical="center"/>
    </xf>
    <xf numFmtId="0" fontId="27" fillId="0" borderId="21" applyNumberFormat="0" applyFill="0" applyAlignment="0" applyProtection="0">
      <alignment vertical="center"/>
    </xf>
    <xf numFmtId="0" fontId="28" fillId="0" borderId="22" applyNumberFormat="0" applyFill="0" applyAlignment="0" applyProtection="0">
      <alignment vertical="center"/>
    </xf>
    <xf numFmtId="0" fontId="29" fillId="9" borderId="0" applyNumberFormat="0" applyBorder="0" applyAlignment="0" applyProtection="0">
      <alignment vertical="center"/>
    </xf>
    <xf numFmtId="0" fontId="14" fillId="11" borderId="0" applyNumberFormat="0" applyBorder="0" applyAlignment="0" applyProtection="0">
      <alignment vertical="center"/>
    </xf>
    <xf numFmtId="0" fontId="12" fillId="12" borderId="0" applyNumberFormat="0" applyBorder="0" applyAlignment="0" applyProtection="0">
      <alignment vertical="center"/>
    </xf>
    <xf numFmtId="0" fontId="15" fillId="13" borderId="0" applyNumberFormat="0" applyBorder="0" applyAlignment="0" applyProtection="0">
      <alignment vertical="center"/>
    </xf>
    <xf numFmtId="0" fontId="12" fillId="14" borderId="0" applyNumberFormat="0" applyBorder="0" applyAlignment="0" applyProtection="0">
      <alignment vertical="center"/>
    </xf>
    <xf numFmtId="0" fontId="12" fillId="7"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5" fillId="8" borderId="0" applyNumberFormat="0" applyBorder="0" applyAlignment="0" applyProtection="0">
      <alignment vertical="center"/>
    </xf>
    <xf numFmtId="0" fontId="15" fillId="15" borderId="0" applyNumberFormat="0" applyBorder="0" applyAlignment="0" applyProtection="0">
      <alignment vertical="center"/>
    </xf>
    <xf numFmtId="0" fontId="12" fillId="6" borderId="0" applyNumberFormat="0" applyBorder="0" applyAlignment="0" applyProtection="0">
      <alignment vertical="center"/>
    </xf>
    <xf numFmtId="0" fontId="12" fillId="3" borderId="0" applyNumberFormat="0" applyBorder="0" applyAlignment="0" applyProtection="0">
      <alignment vertical="center"/>
    </xf>
    <xf numFmtId="0" fontId="15" fillId="13" borderId="0" applyNumberFormat="0" applyBorder="0" applyAlignment="0" applyProtection="0">
      <alignment vertical="center"/>
    </xf>
    <xf numFmtId="0" fontId="12" fillId="7" borderId="0" applyNumberFormat="0" applyBorder="0" applyAlignment="0" applyProtection="0">
      <alignment vertical="center"/>
    </xf>
    <xf numFmtId="0" fontId="15" fillId="7" borderId="0" applyNumberFormat="0" applyBorder="0" applyAlignment="0" applyProtection="0">
      <alignment vertical="center"/>
    </xf>
    <xf numFmtId="0" fontId="15" fillId="16" borderId="0" applyNumberFormat="0" applyBorder="0" applyAlignment="0" applyProtection="0">
      <alignment vertical="center"/>
    </xf>
    <xf numFmtId="0" fontId="12" fillId="9" borderId="0" applyNumberFormat="0" applyBorder="0" applyAlignment="0" applyProtection="0">
      <alignment vertical="center"/>
    </xf>
    <xf numFmtId="0" fontId="15" fillId="16" borderId="0" applyNumberFormat="0" applyBorder="0" applyAlignment="0" applyProtection="0">
      <alignment vertical="center"/>
    </xf>
    <xf numFmtId="0" fontId="0" fillId="0" borderId="0">
      <alignment vertical="center"/>
    </xf>
    <xf numFmtId="0" fontId="30" fillId="0" borderId="0">
      <alignment vertical="center"/>
    </xf>
    <xf numFmtId="0" fontId="0" fillId="0" borderId="0">
      <alignment vertical="center"/>
    </xf>
    <xf numFmtId="0" fontId="31" fillId="0" borderId="0">
      <alignment vertical="center"/>
    </xf>
  </cellStyleXfs>
  <cellXfs count="60">
    <xf numFmtId="0" fontId="0" fillId="0" borderId="0" xfId="0">
      <alignment vertical="center"/>
    </xf>
    <xf numFmtId="0" fontId="1" fillId="2" borderId="0" xfId="0" applyFont="1" applyFill="1">
      <alignment vertical="center"/>
    </xf>
    <xf numFmtId="0" fontId="1" fillId="2" borderId="0" xfId="0" applyFont="1" applyFill="1" applyBorder="1">
      <alignment vertical="center"/>
    </xf>
    <xf numFmtId="0" fontId="2" fillId="2" borderId="0" xfId="0" applyFont="1" applyFill="1" applyAlignment="1">
      <alignment vertical="center" wrapText="1"/>
    </xf>
    <xf numFmtId="0" fontId="2" fillId="2" borderId="0" xfId="0" applyFont="1" applyFill="1">
      <alignment vertical="center"/>
    </xf>
    <xf numFmtId="177" fontId="2" fillId="2" borderId="0" xfId="0" applyNumberFormat="1" applyFont="1" applyFill="1">
      <alignment vertical="center"/>
    </xf>
    <xf numFmtId="176" fontId="2" fillId="2" borderId="0" xfId="0" applyNumberFormat="1" applyFont="1" applyFill="1">
      <alignment vertical="center"/>
    </xf>
    <xf numFmtId="0" fontId="2" fillId="2" borderId="0" xfId="0" applyFont="1" applyFill="1" applyAlignment="1">
      <alignment horizontal="center" vertical="center" wrapText="1"/>
    </xf>
    <xf numFmtId="177" fontId="2" fillId="2" borderId="0" xfId="0" applyNumberFormat="1" applyFont="1" applyFill="1" applyAlignment="1">
      <alignment vertical="center" wrapText="1"/>
    </xf>
    <xf numFmtId="0" fontId="3" fillId="2" borderId="0" xfId="0" applyFont="1" applyFill="1" applyAlignment="1">
      <alignment horizontal="left" vertical="center" wrapText="1"/>
    </xf>
    <xf numFmtId="0" fontId="3" fillId="2" borderId="0" xfId="0" applyFont="1" applyFill="1" applyAlignment="1">
      <alignment horizontal="center" vertical="center"/>
    </xf>
    <xf numFmtId="0" fontId="3" fillId="2" borderId="0" xfId="0" applyFont="1" applyFill="1" applyAlignment="1">
      <alignment horizontal="center" vertical="center" wrapText="1"/>
    </xf>
    <xf numFmtId="177" fontId="3" fillId="2" borderId="0" xfId="0" applyNumberFormat="1" applyFont="1" applyFill="1" applyAlignment="1">
      <alignment horizontal="center" vertical="center"/>
    </xf>
    <xf numFmtId="176" fontId="3" fillId="2" borderId="0" xfId="0" applyNumberFormat="1" applyFont="1" applyFill="1" applyAlignment="1">
      <alignment horizontal="center" vertical="center"/>
    </xf>
    <xf numFmtId="0" fontId="4" fillId="2" borderId="1" xfId="0" applyFont="1" applyFill="1" applyBorder="1" applyAlignment="1">
      <alignment horizontal="center" vertical="center" wrapText="1"/>
    </xf>
    <xf numFmtId="177" fontId="4" fillId="2" borderId="1" xfId="0" applyNumberFormat="1" applyFont="1" applyFill="1" applyBorder="1" applyAlignment="1">
      <alignment horizontal="center" vertical="center" wrapText="1"/>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177" fontId="5" fillId="2" borderId="3" xfId="0" applyNumberFormat="1" applyFont="1" applyFill="1" applyBorder="1" applyAlignment="1">
      <alignment horizontal="center" vertical="center"/>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wrapText="1"/>
    </xf>
    <xf numFmtId="177" fontId="5" fillId="2" borderId="5" xfId="0" applyNumberFormat="1" applyFont="1" applyFill="1" applyBorder="1" applyAlignment="1">
      <alignment horizontal="center" vertical="center" wrapText="1"/>
    </xf>
    <xf numFmtId="176" fontId="5" fillId="2" borderId="5" xfId="0" applyNumberFormat="1"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8" xfId="0" applyFont="1" applyFill="1" applyBorder="1" applyAlignment="1">
      <alignment horizontal="center" vertical="center" wrapText="1"/>
    </xf>
    <xf numFmtId="177" fontId="7" fillId="0" borderId="9" xfId="0" applyNumberFormat="1" applyFont="1" applyBorder="1" applyAlignment="1">
      <alignment horizontal="center" vertical="center" wrapText="1"/>
    </xf>
    <xf numFmtId="0" fontId="7" fillId="2" borderId="9"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7" fillId="0" borderId="5" xfId="0" applyFont="1" applyBorder="1" applyAlignment="1">
      <alignment horizontal="center" vertical="center"/>
    </xf>
    <xf numFmtId="0" fontId="7" fillId="2" borderId="5" xfId="0" applyFont="1" applyFill="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6" fillId="2" borderId="9" xfId="0" applyFont="1" applyFill="1" applyBorder="1" applyAlignment="1">
      <alignment horizontal="center" vertical="center" wrapText="1"/>
    </xf>
    <xf numFmtId="0" fontId="7" fillId="0" borderId="9" xfId="0" applyFont="1" applyBorder="1" applyAlignment="1">
      <alignment horizontal="center" vertical="center"/>
    </xf>
    <xf numFmtId="0" fontId="8" fillId="0" borderId="5" xfId="0" applyFont="1" applyBorder="1" applyAlignment="1">
      <alignment horizontal="center" vertical="center" wrapText="1"/>
    </xf>
    <xf numFmtId="0" fontId="8" fillId="0" borderId="5" xfId="0" applyFont="1" applyBorder="1" applyAlignment="1">
      <alignment horizontal="justify" vertical="center"/>
    </xf>
    <xf numFmtId="0" fontId="8" fillId="0" borderId="5" xfId="0" applyFont="1" applyBorder="1" applyAlignment="1">
      <alignment horizontal="center" vertical="center"/>
    </xf>
    <xf numFmtId="177" fontId="3" fillId="2" borderId="0" xfId="0" applyNumberFormat="1" applyFont="1" applyFill="1" applyAlignment="1">
      <alignment horizontal="center" vertical="center" wrapText="1"/>
    </xf>
    <xf numFmtId="0" fontId="4" fillId="2" borderId="1" xfId="0" applyFont="1" applyFill="1" applyBorder="1" applyAlignment="1">
      <alignment horizontal="left" vertical="center" wrapText="1"/>
    </xf>
    <xf numFmtId="0" fontId="5" fillId="2" borderId="3" xfId="50" applyFont="1" applyFill="1" applyBorder="1" applyAlignment="1">
      <alignment horizontal="center" vertical="center" wrapText="1"/>
    </xf>
    <xf numFmtId="0" fontId="5" fillId="2" borderId="4" xfId="50" applyFont="1" applyFill="1" applyBorder="1" applyAlignment="1">
      <alignment horizontal="center" vertical="center" wrapText="1"/>
    </xf>
    <xf numFmtId="0" fontId="5" fillId="2" borderId="5" xfId="50" applyFont="1" applyFill="1" applyBorder="1" applyAlignment="1">
      <alignment horizontal="center" vertical="center" wrapText="1"/>
    </xf>
    <xf numFmtId="177" fontId="5" fillId="2" borderId="5" xfId="50" applyNumberFormat="1"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8" fillId="0" borderId="9" xfId="0" applyFont="1" applyBorder="1" applyAlignment="1">
      <alignment horizontal="center" vertical="center"/>
    </xf>
    <xf numFmtId="0" fontId="10" fillId="0" borderId="0" xfId="0" applyFont="1" applyAlignment="1">
      <alignment vertical="center"/>
    </xf>
    <xf numFmtId="0" fontId="4" fillId="0" borderId="0" xfId="0" applyFont="1" applyAlignment="1">
      <alignment vertical="center"/>
    </xf>
    <xf numFmtId="0" fontId="11" fillId="0" borderId="0" xfId="0" applyFont="1" applyAlignment="1">
      <alignment horizontal="center" vertical="center"/>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xf>
    <xf numFmtId="0" fontId="8" fillId="0" borderId="14" xfId="0" applyFont="1" applyBorder="1" applyAlignment="1">
      <alignment horizontal="center" vertical="center" wrapText="1"/>
    </xf>
    <xf numFmtId="0" fontId="3" fillId="0" borderId="14" xfId="0" applyFont="1" applyBorder="1" applyAlignment="1">
      <alignment horizontal="center" vertical="center"/>
    </xf>
    <xf numFmtId="0" fontId="8" fillId="2" borderId="14" xfId="0" applyFont="1" applyFill="1" applyBorder="1" applyAlignment="1">
      <alignment horizontal="center" vertical="center" wrapText="1"/>
    </xf>
    <xf numFmtId="0" fontId="8" fillId="0" borderId="13" xfId="0" applyFont="1" applyBorder="1" applyAlignment="1">
      <alignment horizontal="justify" vertical="center"/>
    </xf>
    <xf numFmtId="0" fontId="8" fillId="0" borderId="13" xfId="0" applyFont="1" applyBorder="1" applyAlignment="1">
      <alignment horizontal="left" vertical="center" wrapText="1"/>
    </xf>
    <xf numFmtId="0" fontId="8" fillId="0" borderId="13" xfId="0" applyFont="1" applyBorder="1" applyAlignment="1">
      <alignment horizontal="center" vertical="center"/>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4" xfId="49"/>
    <cellStyle name="常规 11" xfId="50"/>
    <cellStyle name="常规 10 2 2 2 2 2" xfId="51"/>
    <cellStyle name="常规 14" xf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2"/>
  <sheetViews>
    <sheetView workbookViewId="0">
      <selection activeCell="D8" sqref="D8:D11"/>
    </sheetView>
  </sheetViews>
  <sheetFormatPr defaultColWidth="9" defaultRowHeight="13.5" outlineLevelCol="4"/>
  <cols>
    <col min="1" max="1" width="45.625" customWidth="1"/>
    <col min="2" max="2" width="13.25" customWidth="1"/>
    <col min="3" max="3" width="19.625" customWidth="1"/>
    <col min="4" max="4" width="17.5" customWidth="1"/>
    <col min="5" max="5" width="13.375" customWidth="1"/>
  </cols>
  <sheetData>
    <row r="1" s="47" customFormat="1" ht="37" customHeight="1" spans="1:5">
      <c r="A1" s="49" t="s">
        <v>0</v>
      </c>
      <c r="B1" s="49"/>
      <c r="C1" s="49"/>
      <c r="D1" s="49"/>
      <c r="E1" s="49"/>
    </row>
    <row r="2" ht="23" customHeight="1" spans="1:5">
      <c r="A2" s="50" t="s">
        <v>1</v>
      </c>
      <c r="B2" s="51" t="s">
        <v>2</v>
      </c>
      <c r="C2" s="51" t="s">
        <v>3</v>
      </c>
      <c r="D2" s="51" t="s">
        <v>4</v>
      </c>
      <c r="E2" s="51" t="s">
        <v>5</v>
      </c>
    </row>
    <row r="3" s="48" customFormat="1" ht="38" customHeight="1" spans="1:5">
      <c r="A3" s="52" t="s">
        <v>6</v>
      </c>
      <c r="B3" s="53" t="s">
        <v>7</v>
      </c>
      <c r="C3" s="54" t="s">
        <v>8</v>
      </c>
      <c r="D3" s="55">
        <v>24.1</v>
      </c>
      <c r="E3" s="55"/>
    </row>
    <row r="4" ht="51" customHeight="1" spans="1:5">
      <c r="A4" s="52" t="s">
        <v>9</v>
      </c>
      <c r="B4" s="56" t="s">
        <v>10</v>
      </c>
      <c r="C4" s="54" t="s">
        <v>8</v>
      </c>
      <c r="D4" s="55">
        <v>4.75</v>
      </c>
      <c r="E4" s="55"/>
    </row>
    <row r="5" ht="35" customHeight="1" spans="1:5">
      <c r="A5" s="52" t="s">
        <v>11</v>
      </c>
      <c r="B5" s="56" t="s">
        <v>12</v>
      </c>
      <c r="C5" s="54" t="s">
        <v>8</v>
      </c>
      <c r="D5" s="55">
        <v>26.35</v>
      </c>
      <c r="E5" s="55"/>
    </row>
    <row r="6" ht="45" customHeight="1" spans="1:5">
      <c r="A6" s="52" t="s">
        <v>13</v>
      </c>
      <c r="B6" s="56" t="s">
        <v>14</v>
      </c>
      <c r="C6" s="54" t="s">
        <v>8</v>
      </c>
      <c r="D6" s="55">
        <v>54.1</v>
      </c>
      <c r="E6" s="55"/>
    </row>
    <row r="7" ht="42" customHeight="1" spans="1:5">
      <c r="A7" s="52" t="s">
        <v>15</v>
      </c>
      <c r="B7" s="56" t="s">
        <v>16</v>
      </c>
      <c r="C7" s="54" t="s">
        <v>8</v>
      </c>
      <c r="D7" s="55">
        <v>5.25</v>
      </c>
      <c r="E7" s="55"/>
    </row>
    <row r="8" ht="51" customHeight="1" spans="1:5">
      <c r="A8" s="57" t="s">
        <v>17</v>
      </c>
      <c r="B8" s="53" t="s">
        <v>18</v>
      </c>
      <c r="C8" s="54" t="s">
        <v>19</v>
      </c>
      <c r="D8" s="54">
        <v>0.85</v>
      </c>
      <c r="E8" s="53"/>
    </row>
    <row r="9" ht="47" customHeight="1" spans="1:5">
      <c r="A9" s="58" t="s">
        <v>20</v>
      </c>
      <c r="B9" s="56" t="s">
        <v>12</v>
      </c>
      <c r="C9" s="54" t="s">
        <v>19</v>
      </c>
      <c r="D9" s="54">
        <v>34.45</v>
      </c>
      <c r="E9" s="56"/>
    </row>
    <row r="10" ht="59" customHeight="1" spans="1:5">
      <c r="A10" s="58" t="s">
        <v>21</v>
      </c>
      <c r="B10" s="56" t="s">
        <v>22</v>
      </c>
      <c r="C10" s="54" t="s">
        <v>19</v>
      </c>
      <c r="D10" s="54">
        <v>10.45</v>
      </c>
      <c r="E10" s="56"/>
    </row>
    <row r="11" ht="48" customHeight="1" spans="1:5">
      <c r="A11" s="58" t="s">
        <v>23</v>
      </c>
      <c r="B11" s="56" t="s">
        <v>16</v>
      </c>
      <c r="C11" s="54" t="s">
        <v>19</v>
      </c>
      <c r="D11" s="54">
        <v>22.6</v>
      </c>
      <c r="E11" s="56"/>
    </row>
    <row r="12" ht="21" customHeight="1" spans="1:5">
      <c r="A12" s="59" t="s">
        <v>24</v>
      </c>
      <c r="B12" s="56"/>
      <c r="C12" s="54"/>
      <c r="D12" s="54">
        <v>182.9</v>
      </c>
      <c r="E12" s="56"/>
    </row>
  </sheetData>
  <mergeCells count="1">
    <mergeCell ref="A1:E1"/>
  </mergeCells>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11"/>
  <sheetViews>
    <sheetView tabSelected="1" workbookViewId="0">
      <selection activeCell="E7" sqref="E7:E8"/>
    </sheetView>
  </sheetViews>
  <sheetFormatPr defaultColWidth="9" defaultRowHeight="14.25"/>
  <cols>
    <col min="1" max="1" width="11.5" style="3" customWidth="1"/>
    <col min="2" max="2" width="10.125" style="4" customWidth="1"/>
    <col min="3" max="3" width="9" style="4" customWidth="1"/>
    <col min="4" max="4" width="9" style="4"/>
    <col min="5" max="5" width="17.75" style="4" customWidth="1"/>
    <col min="6" max="6" width="28" style="4" customWidth="1"/>
    <col min="7" max="7" width="14.5" style="5" customWidth="1"/>
    <col min="8" max="8" width="13.375" style="6" customWidth="1"/>
    <col min="9" max="9" width="12" style="6" customWidth="1"/>
    <col min="10" max="10" width="12" style="7" customWidth="1"/>
    <col min="11" max="11" width="30.625" style="3" customWidth="1"/>
    <col min="12" max="14" width="8.125" style="3" customWidth="1"/>
    <col min="15" max="15" width="14.25" style="8" customWidth="1"/>
    <col min="16" max="16" width="15.125" style="8" customWidth="1"/>
    <col min="17" max="16384" width="9" style="4"/>
  </cols>
  <sheetData>
    <row r="1" spans="1:16">
      <c r="A1" s="9" t="s">
        <v>25</v>
      </c>
      <c r="B1" s="10"/>
      <c r="C1" s="10"/>
      <c r="D1" s="10"/>
      <c r="E1" s="10"/>
      <c r="F1" s="11"/>
      <c r="G1" s="12"/>
      <c r="H1" s="13"/>
      <c r="I1" s="13"/>
      <c r="J1" s="11"/>
      <c r="K1" s="9"/>
      <c r="L1" s="11"/>
      <c r="M1" s="11"/>
      <c r="N1" s="11"/>
      <c r="O1" s="38"/>
      <c r="P1" s="38"/>
    </row>
    <row r="2" ht="66" customHeight="1" spans="1:16">
      <c r="A2" s="14" t="s">
        <v>26</v>
      </c>
      <c r="B2" s="14"/>
      <c r="C2" s="14"/>
      <c r="D2" s="14"/>
      <c r="E2" s="14"/>
      <c r="F2" s="14"/>
      <c r="G2" s="15"/>
      <c r="H2" s="14"/>
      <c r="I2" s="14"/>
      <c r="J2" s="14"/>
      <c r="K2" s="39"/>
      <c r="L2" s="14"/>
      <c r="M2" s="14"/>
      <c r="N2" s="14"/>
      <c r="O2" s="15"/>
      <c r="P2" s="15"/>
    </row>
    <row r="3" ht="33" customHeight="1" spans="1:16">
      <c r="A3" s="16" t="s">
        <v>27</v>
      </c>
      <c r="B3" s="17"/>
      <c r="C3" s="17"/>
      <c r="D3" s="17"/>
      <c r="E3" s="17"/>
      <c r="F3" s="17"/>
      <c r="G3" s="18"/>
      <c r="H3" s="19"/>
      <c r="I3" s="40" t="s">
        <v>28</v>
      </c>
      <c r="J3" s="40"/>
      <c r="K3" s="40"/>
      <c r="L3" s="40"/>
      <c r="M3" s="40"/>
      <c r="N3" s="40"/>
      <c r="O3" s="40"/>
      <c r="P3" s="41"/>
    </row>
    <row r="4" ht="77" customHeight="1" spans="1:16">
      <c r="A4" s="20" t="s">
        <v>29</v>
      </c>
      <c r="B4" s="20" t="s">
        <v>30</v>
      </c>
      <c r="C4" s="20" t="s">
        <v>31</v>
      </c>
      <c r="D4" s="20" t="s">
        <v>32</v>
      </c>
      <c r="E4" s="20" t="s">
        <v>33</v>
      </c>
      <c r="F4" s="20" t="s">
        <v>34</v>
      </c>
      <c r="G4" s="21" t="s">
        <v>35</v>
      </c>
      <c r="H4" s="22" t="s">
        <v>5</v>
      </c>
      <c r="I4" s="42" t="s">
        <v>36</v>
      </c>
      <c r="J4" s="42" t="s">
        <v>37</v>
      </c>
      <c r="K4" s="42" t="s">
        <v>38</v>
      </c>
      <c r="L4" s="42" t="s">
        <v>39</v>
      </c>
      <c r="M4" s="42" t="s">
        <v>40</v>
      </c>
      <c r="N4" s="42" t="s">
        <v>41</v>
      </c>
      <c r="O4" s="43" t="s">
        <v>42</v>
      </c>
      <c r="P4" s="43" t="s">
        <v>43</v>
      </c>
    </row>
    <row r="5" s="1" customFormat="1" ht="27" customHeight="1" spans="1:16">
      <c r="A5" s="23" t="s">
        <v>44</v>
      </c>
      <c r="B5" s="24"/>
      <c r="C5" s="24"/>
      <c r="D5" s="24"/>
      <c r="E5" s="24"/>
      <c r="F5" s="25"/>
      <c r="G5" s="26">
        <f>SUM(G6+G9)</f>
        <v>1182424.22</v>
      </c>
      <c r="H5" s="27"/>
      <c r="I5" s="23" t="s">
        <v>44</v>
      </c>
      <c r="J5" s="24"/>
      <c r="K5" s="24"/>
      <c r="L5" s="24"/>
      <c r="M5" s="24"/>
      <c r="N5" s="24"/>
      <c r="O5" s="25"/>
      <c r="P5" s="26">
        <f>SUM(P6+P9)</f>
        <v>1182424.22</v>
      </c>
    </row>
    <row r="6" s="1" customFormat="1" ht="20" customHeight="1" spans="1:16">
      <c r="A6" s="28" t="s">
        <v>45</v>
      </c>
      <c r="B6" s="28"/>
      <c r="C6" s="28"/>
      <c r="D6" s="28"/>
      <c r="E6" s="28"/>
      <c r="F6" s="28"/>
      <c r="G6" s="29">
        <v>527024.22</v>
      </c>
      <c r="H6" s="30"/>
      <c r="I6" s="28" t="s">
        <v>45</v>
      </c>
      <c r="J6" s="28"/>
      <c r="K6" s="28"/>
      <c r="L6" s="28"/>
      <c r="M6" s="28"/>
      <c r="N6" s="28"/>
      <c r="O6" s="28"/>
      <c r="P6" s="29">
        <v>527024.22</v>
      </c>
    </row>
    <row r="7" s="2" customFormat="1" ht="39" customHeight="1" spans="1:16">
      <c r="A7" s="31" t="s">
        <v>46</v>
      </c>
      <c r="B7" s="31" t="s">
        <v>7</v>
      </c>
      <c r="C7" s="31">
        <v>2130504</v>
      </c>
      <c r="D7" s="31" t="s">
        <v>47</v>
      </c>
      <c r="E7" s="31" t="s">
        <v>48</v>
      </c>
      <c r="F7" s="31" t="s">
        <v>49</v>
      </c>
      <c r="G7" s="31">
        <v>527024.22</v>
      </c>
      <c r="H7" s="31" t="s">
        <v>50</v>
      </c>
      <c r="I7" s="44"/>
      <c r="J7" s="44" t="s">
        <v>51</v>
      </c>
      <c r="K7" s="44" t="s">
        <v>52</v>
      </c>
      <c r="L7" s="44" t="s">
        <v>53</v>
      </c>
      <c r="M7" s="44" t="s">
        <v>54</v>
      </c>
      <c r="N7" s="44" t="s">
        <v>55</v>
      </c>
      <c r="O7" s="44">
        <v>50000000</v>
      </c>
      <c r="P7" s="37">
        <v>520000</v>
      </c>
    </row>
    <row r="8" s="2" customFormat="1" ht="39" customHeight="1" spans="1:16">
      <c r="A8" s="32"/>
      <c r="B8" s="32"/>
      <c r="C8" s="32"/>
      <c r="D8" s="32"/>
      <c r="E8" s="32"/>
      <c r="F8" s="32"/>
      <c r="G8" s="32"/>
      <c r="H8" s="32"/>
      <c r="I8" s="45" t="s">
        <v>56</v>
      </c>
      <c r="J8" s="45"/>
      <c r="K8" s="45" t="s">
        <v>57</v>
      </c>
      <c r="L8" s="45" t="s">
        <v>58</v>
      </c>
      <c r="M8" s="45" t="s">
        <v>59</v>
      </c>
      <c r="N8" s="45" t="s">
        <v>60</v>
      </c>
      <c r="O8" s="45">
        <v>2900000</v>
      </c>
      <c r="P8" s="46">
        <v>7024.22</v>
      </c>
    </row>
    <row r="9" s="2" customFormat="1" ht="20" customHeight="1" spans="1:16">
      <c r="A9" s="33" t="s">
        <v>61</v>
      </c>
      <c r="B9" s="33"/>
      <c r="C9" s="33"/>
      <c r="D9" s="33"/>
      <c r="E9" s="33"/>
      <c r="F9" s="33"/>
      <c r="G9" s="34">
        <v>655400</v>
      </c>
      <c r="H9" s="27"/>
      <c r="I9" s="33" t="s">
        <v>61</v>
      </c>
      <c r="J9" s="33"/>
      <c r="K9" s="33"/>
      <c r="L9" s="33"/>
      <c r="M9" s="33"/>
      <c r="N9" s="33"/>
      <c r="O9" s="33"/>
      <c r="P9" s="34">
        <v>655400</v>
      </c>
    </row>
    <row r="10" s="2" customFormat="1" ht="84" customHeight="1" spans="1:16">
      <c r="A10" s="35" t="s">
        <v>62</v>
      </c>
      <c r="B10" s="35" t="s">
        <v>62</v>
      </c>
      <c r="C10" s="35">
        <v>2130599</v>
      </c>
      <c r="D10" s="35" t="s">
        <v>63</v>
      </c>
      <c r="E10" s="36" t="s">
        <v>64</v>
      </c>
      <c r="F10" s="36" t="s">
        <v>65</v>
      </c>
      <c r="G10" s="37">
        <v>241500</v>
      </c>
      <c r="H10" s="35"/>
      <c r="I10" s="44"/>
      <c r="J10" s="44" t="s">
        <v>51</v>
      </c>
      <c r="K10" s="44" t="s">
        <v>52</v>
      </c>
      <c r="L10" s="44" t="s">
        <v>53</v>
      </c>
      <c r="M10" s="44" t="s">
        <v>54</v>
      </c>
      <c r="N10" s="44" t="s">
        <v>55</v>
      </c>
      <c r="O10" s="44">
        <v>50000000</v>
      </c>
      <c r="P10" s="37">
        <v>241500</v>
      </c>
    </row>
    <row r="11" s="2" customFormat="1" ht="84" customHeight="1" spans="1:16">
      <c r="A11" s="35" t="s">
        <v>62</v>
      </c>
      <c r="B11" s="35" t="s">
        <v>62</v>
      </c>
      <c r="C11" s="35">
        <v>2130599</v>
      </c>
      <c r="D11" s="35" t="s">
        <v>63</v>
      </c>
      <c r="E11" s="36" t="s">
        <v>66</v>
      </c>
      <c r="F11" s="36" t="s">
        <v>67</v>
      </c>
      <c r="G11" s="37">
        <v>413900</v>
      </c>
      <c r="H11" s="35"/>
      <c r="I11" s="44"/>
      <c r="J11" s="44" t="s">
        <v>51</v>
      </c>
      <c r="K11" s="44" t="s">
        <v>52</v>
      </c>
      <c r="L11" s="44" t="s">
        <v>53</v>
      </c>
      <c r="M11" s="44" t="s">
        <v>54</v>
      </c>
      <c r="N11" s="44" t="s">
        <v>55</v>
      </c>
      <c r="O11" s="44">
        <v>50000000</v>
      </c>
      <c r="P11" s="37">
        <v>413900</v>
      </c>
    </row>
  </sheetData>
  <mergeCells count="17">
    <mergeCell ref="A2:P2"/>
    <mergeCell ref="A3:H3"/>
    <mergeCell ref="I3:P3"/>
    <mergeCell ref="A5:F5"/>
    <mergeCell ref="I5:O5"/>
    <mergeCell ref="A6:F6"/>
    <mergeCell ref="I6:O6"/>
    <mergeCell ref="A9:F9"/>
    <mergeCell ref="I9:O9"/>
    <mergeCell ref="A7:A8"/>
    <mergeCell ref="B7:B8"/>
    <mergeCell ref="C7:C8"/>
    <mergeCell ref="D7:D8"/>
    <mergeCell ref="E7:E8"/>
    <mergeCell ref="F7:F8"/>
    <mergeCell ref="G7:G8"/>
    <mergeCell ref="H7:H8"/>
  </mergeCells>
  <printOptions verticalCentered="1"/>
  <pageMargins left="0.275" right="0.275" top="0.313888888888889" bottom="0.354166666666667" header="0.511805555555556" footer="0.196527777777778"/>
  <pageSetup paperSize="9" scale="70"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附件1</vt:lpstr>
      <vt:lpstr>附件2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dc:creator>
  <cp:lastModifiedBy>Administrator</cp:lastModifiedBy>
  <dcterms:created xsi:type="dcterms:W3CDTF">2020-02-20T10:50:00Z</dcterms:created>
  <cp:lastPrinted>2020-09-29T02:37:00Z</cp:lastPrinted>
  <dcterms:modified xsi:type="dcterms:W3CDTF">2022-08-08T03:15:00Z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2052-11.1.0.12302</vt:lpwstr>
  </property>
  <property fmtid="{D5CDD505-2E9C-101B-9397-08002B2CF9AE}" pid="3" name="ICV">
    <vt:lpwstr>7532C5E0C79740FBA121E4BC66D5066C</vt:lpwstr>
  </property>
</Properties>
</file>