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<sst xmlns="http://schemas.openxmlformats.org/spreadsheetml/2006/main" count="85" uniqueCount="47">
  <si>
    <t>伊川县面向社会公开招聘先进制造业开发区管委会工作人员  答辩成绩及总成绩</t>
  </si>
  <si>
    <t>序号</t>
  </si>
  <si>
    <t>应聘岗位</t>
  </si>
  <si>
    <t>姓名</t>
  </si>
  <si>
    <t>性别</t>
  </si>
  <si>
    <t>报告 成绩</t>
  </si>
  <si>
    <t>答辩成绩</t>
  </si>
  <si>
    <t>总成绩</t>
  </si>
  <si>
    <t>备注</t>
  </si>
  <si>
    <t>投资促进部部长</t>
  </si>
  <si>
    <t>李晓哲</t>
  </si>
  <si>
    <t>男</t>
  </si>
  <si>
    <t>88.62</t>
  </si>
  <si>
    <t>进入考察</t>
  </si>
  <si>
    <t>李春阳</t>
  </si>
  <si>
    <t>78.10</t>
  </si>
  <si>
    <t>科技创新部部长</t>
  </si>
  <si>
    <t>马宏焘</t>
  </si>
  <si>
    <t>92.34</t>
  </si>
  <si>
    <t>孙换</t>
  </si>
  <si>
    <t>女</t>
  </si>
  <si>
    <t>84.40</t>
  </si>
  <si>
    <t>滑景乐</t>
  </si>
  <si>
    <t>87.84</t>
  </si>
  <si>
    <t>朱明光</t>
  </si>
  <si>
    <t>缺考</t>
  </si>
  <si>
    <t>产业金融政策研究专员</t>
  </si>
  <si>
    <t>罗嘉华</t>
  </si>
  <si>
    <t>董镕基</t>
  </si>
  <si>
    <t>88.10</t>
  </si>
  <si>
    <t>赵浩禅</t>
  </si>
  <si>
    <t>马英英</t>
  </si>
  <si>
    <t>潘红茹</t>
  </si>
  <si>
    <t>84.96</t>
  </si>
  <si>
    <t>招商专员A</t>
  </si>
  <si>
    <t>顾鹏</t>
  </si>
  <si>
    <t>87.82</t>
  </si>
  <si>
    <t>杨田琼</t>
  </si>
  <si>
    <t>78.80</t>
  </si>
  <si>
    <t>王伊浩</t>
  </si>
  <si>
    <t>75.26</t>
  </si>
  <si>
    <t>张迪迪</t>
  </si>
  <si>
    <t>68.36</t>
  </si>
  <si>
    <t>张杰</t>
  </si>
  <si>
    <t>招商专员B</t>
  </si>
  <si>
    <t>张欢欢</t>
  </si>
  <si>
    <t>65.44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</si>
</sst>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J14" sqref="J14"/>
    </sheetView>
  </sheetViews>
  <sheetFormatPr defaultColWidth="9" defaultRowHeight="15.6" outlineLevelCol="7"/>
  <cols>
    <col min="1" max="1" width="5.3" customWidth="1"/>
    <col min="2" max="2" width="23" customWidth="1"/>
    <col min="3" max="3" width="9.8" customWidth="1"/>
    <col min="4" max="4" width="5.2" customWidth="1"/>
    <col min="5" max="5" width="7.5" customWidth="1"/>
    <col min="6" max="6" width="6.6" style="1" customWidth="1"/>
    <col min="7" max="7" width="8.2" style="2" customWidth="1"/>
    <col min="8" max="8" width="9.3" style="3" customWidth="1"/>
    <col min="10" max="10" width="12.8"/>
  </cols>
  <sheetData>
    <row r="1" ht="80" customHeight="1" spans="1:8">
      <c r="A1" s="4" t="s">
        <v>0</v>
      </c>
      <c r="B1" s="4"/>
      <c r="C1" s="4"/>
      <c r="D1" s="4"/>
      <c r="E1" s="4"/>
      <c r="F1" s="5"/>
      <c r="G1" s="6"/>
      <c r="H1" s="4"/>
    </row>
    <row r="2" ht="36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8" t="s">
        <v>8</v>
      </c>
    </row>
    <row r="3" ht="36" customHeight="1" spans="1:8">
      <c r="A3" s="7">
        <v>1</v>
      </c>
      <c r="B3" s="7" t="s">
        <v>9</v>
      </c>
      <c r="C3" s="7" t="s">
        <v>10</v>
      </c>
      <c r="D3" s="7" t="s">
        <v>11</v>
      </c>
      <c r="E3" s="10">
        <v>82.4285714285714</v>
      </c>
      <c r="F3" s="11" t="s">
        <v>12</v>
      </c>
      <c r="G3" s="10">
        <f>(E3*40%)+(F3*60%)</f>
        <v>86.1434285714286</v>
      </c>
      <c r="H3" s="8" t="s">
        <v>13</v>
      </c>
    </row>
    <row r="4" ht="36" customHeight="1" spans="1:8">
      <c r="A4" s="7">
        <v>2</v>
      </c>
      <c r="B4" s="7" t="s">
        <v>9</v>
      </c>
      <c r="C4" s="7" t="s">
        <v>14</v>
      </c>
      <c r="D4" s="7" t="s">
        <v>11</v>
      </c>
      <c r="E4" s="10">
        <v>77.7142857142857</v>
      </c>
      <c r="F4" s="11" t="s">
        <v>15</v>
      </c>
      <c r="G4" s="10">
        <f>(E4*40%)+(F4*60%)</f>
        <v>77.9457142857143</v>
      </c>
      <c r="H4" s="8" t="s">
        <v>13</v>
      </c>
    </row>
    <row r="5" ht="36" customHeight="1" spans="1:8">
      <c r="A5" s="7">
        <v>3</v>
      </c>
      <c r="B5" s="7" t="s">
        <v>16</v>
      </c>
      <c r="C5" s="7" t="s">
        <v>17</v>
      </c>
      <c r="D5" s="7" t="s">
        <v>11</v>
      </c>
      <c r="E5" s="10">
        <v>77.2857142857143</v>
      </c>
      <c r="F5" s="11" t="s">
        <v>18</v>
      </c>
      <c r="G5" s="10">
        <f>(E5*40%)+(F5*60%)</f>
        <v>86.3182857142857</v>
      </c>
      <c r="H5" s="8" t="s">
        <v>13</v>
      </c>
    </row>
    <row r="6" ht="36" customHeight="1" spans="1:8">
      <c r="A6" s="7">
        <v>4</v>
      </c>
      <c r="B6" s="7" t="s">
        <v>16</v>
      </c>
      <c r="C6" s="7" t="s">
        <v>19</v>
      </c>
      <c r="D6" s="7" t="s">
        <v>20</v>
      </c>
      <c r="E6" s="10">
        <v>83.1428571428571</v>
      </c>
      <c r="F6" s="11" t="s">
        <v>21</v>
      </c>
      <c r="G6" s="10">
        <f>(E6*40%)+(F6*60%)</f>
        <v>83.8971428571428</v>
      </c>
      <c r="H6" s="8" t="s">
        <v>13</v>
      </c>
    </row>
    <row r="7" ht="36" customHeight="1" spans="1:8">
      <c r="A7" s="7">
        <v>5</v>
      </c>
      <c r="B7" s="7" t="s">
        <v>16</v>
      </c>
      <c r="C7" s="7" t="s">
        <v>22</v>
      </c>
      <c r="D7" s="7" t="s">
        <v>11</v>
      </c>
      <c r="E7" s="10">
        <v>73.4285714285714</v>
      </c>
      <c r="F7" s="11" t="s">
        <v>23</v>
      </c>
      <c r="G7" s="10">
        <f>(E7*40%)+(F7*60%)</f>
        <v>82.0754285714286</v>
      </c>
      <c r="H7" s="8" t="s">
        <v>13</v>
      </c>
    </row>
    <row r="8" ht="36" customHeight="1" spans="1:8">
      <c r="A8" s="7">
        <v>6</v>
      </c>
      <c r="B8" s="7" t="s">
        <v>16</v>
      </c>
      <c r="C8" s="7" t="s">
        <v>24</v>
      </c>
      <c r="D8" s="7" t="s">
        <v>11</v>
      </c>
      <c r="E8" s="10">
        <v>62.5714285714286</v>
      </c>
      <c r="F8" s="11" t="s">
        <v>25</v>
      </c>
      <c r="G8" s="10">
        <f>E8*40%</f>
        <v>25.0285714285714</v>
      </c>
      <c r="H8" s="8"/>
    </row>
    <row r="9" ht="36" customHeight="1" spans="1:8">
      <c r="A9" s="7">
        <v>7</v>
      </c>
      <c r="B9" s="7" t="s">
        <v>26</v>
      </c>
      <c r="C9" s="7" t="s">
        <v>27</v>
      </c>
      <c r="D9" s="7" t="s">
        <v>11</v>
      </c>
      <c r="E9" s="10">
        <v>79.4285714285714</v>
      </c>
      <c r="F9" s="11">
        <v>84.48</v>
      </c>
      <c r="G9" s="10">
        <f t="shared" ref="G9:G17" si="0">(E9*40%)+(F9*60%)</f>
        <v>82.4594285714286</v>
      </c>
      <c r="H9" s="8" t="s">
        <v>13</v>
      </c>
    </row>
    <row r="10" ht="36" customHeight="1" spans="1:8">
      <c r="A10" s="7">
        <v>8</v>
      </c>
      <c r="B10" s="7" t="s">
        <v>26</v>
      </c>
      <c r="C10" s="7" t="s">
        <v>28</v>
      </c>
      <c r="D10" s="7" t="s">
        <v>11</v>
      </c>
      <c r="E10" s="10">
        <v>72</v>
      </c>
      <c r="F10" s="11" t="s">
        <v>29</v>
      </c>
      <c r="G10" s="10">
        <f t="shared" si="0"/>
        <v>81.66</v>
      </c>
      <c r="H10" s="8" t="s">
        <v>13</v>
      </c>
    </row>
    <row r="11" ht="36" customHeight="1" spans="1:8">
      <c r="A11" s="7">
        <v>9</v>
      </c>
      <c r="B11" s="7" t="s">
        <v>26</v>
      </c>
      <c r="C11" s="7" t="s">
        <v>30</v>
      </c>
      <c r="D11" s="7" t="s">
        <v>11</v>
      </c>
      <c r="E11" s="10">
        <v>72.7142857142857</v>
      </c>
      <c r="F11" s="11">
        <v>80.26</v>
      </c>
      <c r="G11" s="10">
        <f t="shared" si="0"/>
        <v>77.2417142857143</v>
      </c>
      <c r="H11" s="8" t="s">
        <v>13</v>
      </c>
    </row>
    <row r="12" ht="36" customHeight="1" spans="1:8">
      <c r="A12" s="7">
        <v>10</v>
      </c>
      <c r="B12" s="7" t="s">
        <v>26</v>
      </c>
      <c r="C12" s="7" t="s">
        <v>31</v>
      </c>
      <c r="D12" s="7" t="s">
        <v>20</v>
      </c>
      <c r="E12" s="10">
        <v>84.2857142857143</v>
      </c>
      <c r="F12" s="11">
        <v>72.42</v>
      </c>
      <c r="G12" s="10">
        <f t="shared" si="0"/>
        <v>77.1662857142857</v>
      </c>
      <c r="H12" s="8"/>
    </row>
    <row r="13" ht="36" customHeight="1" spans="1:8">
      <c r="A13" s="7">
        <v>11</v>
      </c>
      <c r="B13" s="7" t="s">
        <v>26</v>
      </c>
      <c r="C13" s="7" t="s">
        <v>32</v>
      </c>
      <c r="D13" s="7" t="s">
        <v>20</v>
      </c>
      <c r="E13" s="10">
        <v>62.2857142857143</v>
      </c>
      <c r="F13" s="11" t="s">
        <v>33</v>
      </c>
      <c r="G13" s="10">
        <f t="shared" si="0"/>
        <v>75.8902857142857</v>
      </c>
      <c r="H13" s="8"/>
    </row>
    <row r="14" ht="36" customHeight="1" spans="1:8">
      <c r="A14" s="7">
        <v>12</v>
      </c>
      <c r="B14" s="7" t="s">
        <v>34</v>
      </c>
      <c r="C14" s="7" t="s">
        <v>35</v>
      </c>
      <c r="D14" s="7" t="s">
        <v>11</v>
      </c>
      <c r="E14" s="10">
        <v>85.8571428571429</v>
      </c>
      <c r="F14" s="11" t="s">
        <v>36</v>
      </c>
      <c r="G14" s="10">
        <f>E14*0.4+F14*0.6</f>
        <v>87.0348571428572</v>
      </c>
      <c r="H14" s="8" t="s">
        <v>13</v>
      </c>
    </row>
    <row r="15" ht="36" customHeight="1" spans="1:8">
      <c r="A15" s="7">
        <v>13</v>
      </c>
      <c r="B15" s="7" t="s">
        <v>34</v>
      </c>
      <c r="C15" s="7" t="s">
        <v>37</v>
      </c>
      <c r="D15" s="7" t="s">
        <v>20</v>
      </c>
      <c r="E15" s="10">
        <v>81.1428571428571</v>
      </c>
      <c r="F15" s="11" t="s">
        <v>38</v>
      </c>
      <c r="G15" s="10">
        <f t="shared" si="0"/>
        <v>79.7371428571428</v>
      </c>
      <c r="H15" s="8" t="s">
        <v>13</v>
      </c>
    </row>
    <row r="16" ht="36" customHeight="1" spans="1:8">
      <c r="A16" s="7">
        <v>14</v>
      </c>
      <c r="B16" s="7" t="s">
        <v>34</v>
      </c>
      <c r="C16" s="7" t="s">
        <v>39</v>
      </c>
      <c r="D16" s="7" t="s">
        <v>11</v>
      </c>
      <c r="E16" s="10">
        <v>70.5714285714286</v>
      </c>
      <c r="F16" s="11" t="s">
        <v>40</v>
      </c>
      <c r="G16" s="10">
        <f t="shared" si="0"/>
        <v>73.3845714285714</v>
      </c>
      <c r="H16" s="8" t="s">
        <v>13</v>
      </c>
    </row>
    <row r="17" ht="36" customHeight="1" spans="1:8">
      <c r="A17" s="7">
        <v>15</v>
      </c>
      <c r="B17" s="7" t="s">
        <v>34</v>
      </c>
      <c r="C17" s="7" t="s">
        <v>41</v>
      </c>
      <c r="D17" s="7" t="s">
        <v>20</v>
      </c>
      <c r="E17" s="10">
        <v>59.4285714285714</v>
      </c>
      <c r="F17" s="11" t="s">
        <v>42</v>
      </c>
      <c r="G17" s="10">
        <f t="shared" si="0"/>
        <v>64.7874285714286</v>
      </c>
      <c r="H17" s="8"/>
    </row>
    <row r="18" ht="36" customHeight="1" spans="1:8">
      <c r="A18" s="7">
        <v>16</v>
      </c>
      <c r="B18" s="7" t="s">
        <v>34</v>
      </c>
      <c r="C18" s="7" t="s">
        <v>43</v>
      </c>
      <c r="D18" s="7" t="s">
        <v>11</v>
      </c>
      <c r="E18" s="10">
        <v>57.4285714285714</v>
      </c>
      <c r="F18" s="11" t="s">
        <v>25</v>
      </c>
      <c r="G18" s="10">
        <f>E18*40%</f>
        <v>22.9714285714286</v>
      </c>
      <c r="H18" s="8"/>
    </row>
    <row r="19" ht="36" customHeight="1" spans="1:8">
      <c r="A19" s="7">
        <v>17</v>
      </c>
      <c r="B19" s="7" t="s">
        <v>44</v>
      </c>
      <c r="C19" s="7" t="s">
        <v>45</v>
      </c>
      <c r="D19" s="7" t="s">
        <v>20</v>
      </c>
      <c r="E19" s="10">
        <v>64.8571428571429</v>
      </c>
      <c r="F19" s="11" t="s">
        <v>46</v>
      </c>
      <c r="G19" s="10">
        <f>(E19*40%)+(F19*60%)</f>
        <v>65.2068571428572</v>
      </c>
      <c r="H19" s="8"/>
    </row>
  </sheetData>
  <sortState ref="A3:H19">
    <sortCondition ref="B3:B19"/>
    <sortCondition ref="G3:G19" descending="1"/>
  </sortState>
  <mergeCells count="1">
    <mergeCell ref="A1:H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2022-06-26T11:25:41Z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DBA06C168B3447EE817EC0556384A98E</vt:lpwstr>
  </property>
</Properties>
</file>