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附件1!$A$4:$P$18</definedName>
  </definedNames>
  <calcPr calcId="144525" concurrentCalc="0"/>
</workbook>
</file>

<file path=xl/sharedStrings.xml><?xml version="1.0" encoding="utf-8"?>
<sst xmlns="http://schemas.openxmlformats.org/spreadsheetml/2006/main" count="107" uniqueCount="70">
  <si>
    <t>附件1：</t>
  </si>
  <si>
    <t>伊川县2022年第十一批衔接推进乡村振兴资金分配表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</si>
  <si>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</si>
  <si>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</si>
  <si>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</si>
  <si>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</si>
  <si>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</si>
  <si>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</si>
  <si>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</si>
  <si>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</si>
  <si>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</si>
  <si>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</si>
  <si>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</si>
  <si>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</si>
  <si>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</si>
  <si>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</si>
  <si>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</si>
  <si>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</si>
  <si>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</si>
  <si>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</si>
  <si>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</si>
  <si>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白沙镇项目合计：</t>
  </si>
  <si>
    <t>白沙镇使用整合资金合计：</t>
  </si>
  <si>
    <t>农业农村局</t>
  </si>
  <si>
    <t>白沙镇</t>
  </si>
  <si>
    <t>生产发展</t>
  </si>
  <si>
    <t>2022年伊川县白沙镇高岭村谷子种植项目</t>
  </si>
  <si>
    <t>种植谷子4300亩，新建提灌站2座，配套水泵、变压器、蓄水池、上水管道、地埋管、水泥生产路等相关设施</t>
  </si>
  <si>
    <t>非贫困村</t>
  </si>
  <si>
    <t>洛财预[2021]625号</t>
  </si>
  <si>
    <t>洛阳市财政局 洛阳市乡村振兴局  关于提前下达2023年市级财政衔接推进乡村振兴补助资金（巩固脱贫攻坚成果和乡村振兴任务）的通知</t>
  </si>
  <si>
    <t>市级</t>
  </si>
  <si>
    <t>乡村振兴局</t>
  </si>
  <si>
    <t>农业股</t>
  </si>
  <si>
    <t>吕店镇项目合计：</t>
  </si>
  <si>
    <t>吕店镇使用整合资金合计：</t>
  </si>
  <si>
    <t>吕店镇</t>
  </si>
  <si>
    <t>2022年伊川县吕店镇丁流村核心区谷子种植项目</t>
  </si>
  <si>
    <t>种植谷子3000亩，打井4眼，修复机井4眼，洗井6眼，配套井堡、变压器、地埋管、电缆等相关配套设施</t>
  </si>
  <si>
    <t>贫困村</t>
  </si>
  <si>
    <t>豫财农综[2021]42号</t>
  </si>
  <si>
    <t>洛财预[2021]624号</t>
  </si>
  <si>
    <t>洛阳市财政局 洛阳市乡村振兴局  关于提前下达2022年省级财政衔接推进乡村振兴补助资金（巩固脱贫攻坚成果和乡村振兴任务）的通知</t>
  </si>
  <si>
    <t>省级</t>
  </si>
  <si>
    <t>彭婆镇项目合计：</t>
  </si>
  <si>
    <t>彭婆镇使用整合资金合计：</t>
  </si>
  <si>
    <t>水利局</t>
  </si>
  <si>
    <t>彭婆镇</t>
  </si>
  <si>
    <t>基础设施</t>
  </si>
  <si>
    <t>2022年伊川县彭婆镇许营村安全饮水项目</t>
  </si>
  <si>
    <t>配套50KVA变压器及配电柜各一台。</t>
  </si>
  <si>
    <t>年初预算</t>
  </si>
  <si>
    <t>县级衔接专项资金</t>
  </si>
  <si>
    <t>县级</t>
  </si>
  <si>
    <t>农业农村局项目合计：</t>
  </si>
  <si>
    <t>农业农村局使用整合资金合计：</t>
  </si>
  <si>
    <t>2022年全国优质甘薯品种展示基地建设项目</t>
  </si>
  <si>
    <t>在鸦岭镇建设全国优质甘薯品种展示基地：1.租地15亩；2.使用有机肥每亩1吨、15：15:15复合肥每亩50千克；3.高1.8m、宽0.6m不锈钢展架及展板各60个；4.户外钢构广告架2个；5.道路硬化（铺渗水砖）480平方；6.基地围网400米；7.绞盘式喷灌机1台。</t>
  </si>
  <si>
    <t>平等乡项目合计：</t>
  </si>
  <si>
    <t>平等乡使用整合资金合计：</t>
  </si>
  <si>
    <t>平等乡</t>
  </si>
  <si>
    <t>2022年伊川县平等乡马回村集体经济合作社捡石机项目</t>
  </si>
  <si>
    <t>农田捡石机一台</t>
  </si>
  <si>
    <t>2022年伊川县白沙镇白沙村民族融合集体经济增收项目</t>
  </si>
  <si>
    <t>白沙新村原小学旧址建一座占地300平米钢结构生产车间，对原有窗户、电路进行更换，原有房屋做防水。</t>
  </si>
  <si>
    <t>豫财农综[2021]34号</t>
  </si>
  <si>
    <t>洛财预[2021]551号</t>
  </si>
  <si>
    <t>洛阳市财政局 洛阳市乡村振兴局  关于提前下达2022年财政衔接推进乡村振兴补助资金（少数民族发展任务）的通知</t>
  </si>
  <si>
    <t>中央</t>
  </si>
  <si>
    <t>宗教局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</si>
</sst>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29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等线"/>
      <charset val="0"/>
    </font>
    <font>
      <b/>
      <sz val="11"/>
      <color indexed="9"/>
      <name val="等线"/>
      <charset val="0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i/>
      <sz val="11"/>
      <color indexed="23"/>
      <name val="等线"/>
      <charset val="0"/>
    </font>
    <font>
      <sz val="11"/>
      <color indexed="60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17"/>
      <name val="等线"/>
      <charset val="0"/>
    </font>
    <font>
      <b/>
      <sz val="11"/>
      <color indexed="63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" borderId="18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A4" workbookViewId="0">
      <selection activeCell="M14" sqref="M14"/>
    </sheetView>
  </sheetViews>
  <sheetFormatPr defaultColWidth="9" defaultRowHeight="14.25"/>
  <cols>
    <col min="1" max="1" width="11.5" style="2" customWidth="1"/>
    <col min="2" max="2" width="10.125" style="3" customWidth="1"/>
    <col min="3" max="3" width="9" style="3" customWidth="1"/>
    <col min="4" max="4" width="9" style="3"/>
    <col min="5" max="5" width="17.75" style="3" customWidth="1"/>
    <col min="6" max="6" width="28" style="3" customWidth="1"/>
    <col min="7" max="7" width="14.5" style="4" customWidth="1"/>
    <col min="8" max="8" width="10.25" style="5" customWidth="1"/>
    <col min="9" max="9" width="12" style="5" customWidth="1"/>
    <col min="10" max="10" width="12" style="6" customWidth="1"/>
    <col min="11" max="11" width="30.625" style="2" customWidth="1"/>
    <col min="12" max="14" width="8.125" style="2" customWidth="1"/>
    <col min="15" max="15" width="14.25" style="7" customWidth="1"/>
    <col min="16" max="16" width="15.125" style="7" customWidth="1"/>
    <col min="17" max="17" width="9.625" style="2" customWidth="1"/>
    <col min="18" max="16384" width="9" style="3"/>
  </cols>
  <sheetData>
    <row r="1" spans="1:16">
      <c r="A1" s="8" t="s">
        <v>0</v>
      </c>
      <c r="B1" s="9"/>
      <c r="C1" s="9"/>
      <c r="D1" s="9"/>
      <c r="E1" s="9"/>
      <c r="F1" s="10"/>
      <c r="G1" s="11"/>
      <c r="H1" s="12"/>
      <c r="I1" s="12"/>
      <c r="J1" s="10"/>
      <c r="K1" s="8"/>
      <c r="L1" s="10"/>
      <c r="M1" s="10"/>
      <c r="N1" s="10"/>
      <c r="O1" s="34"/>
      <c r="P1" s="34"/>
    </row>
    <row r="2" ht="66" customHeight="1" spans="1:16">
      <c r="A2" s="13" t="s">
        <v>1</v>
      </c>
      <c r="B2" s="13"/>
      <c r="C2" s="13"/>
      <c r="D2" s="13"/>
      <c r="E2" s="13"/>
      <c r="F2" s="13"/>
      <c r="G2" s="14"/>
      <c r="H2" s="13"/>
      <c r="I2" s="13"/>
      <c r="J2" s="13"/>
      <c r="K2" s="35"/>
      <c r="L2" s="13"/>
      <c r="M2" s="13"/>
      <c r="N2" s="13"/>
      <c r="O2" s="14"/>
      <c r="P2" s="14"/>
    </row>
    <row r="3" ht="33" customHeight="1" spans="1:16">
      <c r="A3" s="15" t="s">
        <v>2</v>
      </c>
      <c r="B3" s="16"/>
      <c r="C3" s="16"/>
      <c r="D3" s="16"/>
      <c r="E3" s="16"/>
      <c r="F3" s="16"/>
      <c r="G3" s="17"/>
      <c r="H3" s="18"/>
      <c r="I3" s="36" t="s">
        <v>3</v>
      </c>
      <c r="J3" s="36"/>
      <c r="K3" s="36"/>
      <c r="L3" s="36"/>
      <c r="M3" s="36"/>
      <c r="N3" s="36"/>
      <c r="O3" s="36"/>
      <c r="P3" s="37"/>
    </row>
    <row r="4" ht="77" customHeight="1" spans="1:16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8" t="s">
        <v>16</v>
      </c>
      <c r="N4" s="38" t="s">
        <v>17</v>
      </c>
      <c r="O4" s="39" t="s">
        <v>18</v>
      </c>
      <c r="P4" s="39" t="s">
        <v>19</v>
      </c>
    </row>
    <row r="5" s="1" customFormat="1" ht="27" customHeight="1" spans="1:17">
      <c r="A5" s="22" t="s">
        <v>20</v>
      </c>
      <c r="B5" s="23"/>
      <c r="C5" s="23"/>
      <c r="D5" s="23"/>
      <c r="E5" s="23"/>
      <c r="F5" s="24"/>
      <c r="G5" s="25">
        <f>G6+G8+G11+G15+G17</f>
        <v>6251111.94</v>
      </c>
      <c r="H5" s="26"/>
      <c r="I5" s="22" t="s">
        <v>20</v>
      </c>
      <c r="J5" s="23"/>
      <c r="K5" s="23"/>
      <c r="L5" s="23"/>
      <c r="M5" s="23"/>
      <c r="N5" s="23"/>
      <c r="O5" s="24"/>
      <c r="P5" s="25">
        <f>P6+P8+P11+P15+P17</f>
        <v>6251111.94</v>
      </c>
      <c r="Q5" s="44"/>
    </row>
    <row r="6" s="1" customFormat="1" ht="18" customHeight="1" spans="1:17">
      <c r="A6" s="22" t="s">
        <v>21</v>
      </c>
      <c r="B6" s="23"/>
      <c r="C6" s="23"/>
      <c r="D6" s="23"/>
      <c r="E6" s="23"/>
      <c r="F6" s="24"/>
      <c r="G6" s="27">
        <v>4260430.95</v>
      </c>
      <c r="H6" s="26"/>
      <c r="I6" s="22" t="s">
        <v>22</v>
      </c>
      <c r="J6" s="23"/>
      <c r="K6" s="23"/>
      <c r="L6" s="23"/>
      <c r="M6" s="23"/>
      <c r="N6" s="23"/>
      <c r="O6" s="24"/>
      <c r="P6" s="27">
        <v>4260430.95</v>
      </c>
      <c r="Q6" s="44"/>
    </row>
    <row r="7" ht="71" customHeight="1" spans="1:16">
      <c r="A7" s="28" t="s">
        <v>23</v>
      </c>
      <c r="B7" s="28" t="s">
        <v>24</v>
      </c>
      <c r="C7" s="28">
        <v>2130505</v>
      </c>
      <c r="D7" s="28" t="s">
        <v>25</v>
      </c>
      <c r="E7" s="28" t="s">
        <v>26</v>
      </c>
      <c r="F7" s="28" t="s">
        <v>27</v>
      </c>
      <c r="G7" s="28">
        <v>4260430.95</v>
      </c>
      <c r="H7" s="28" t="s">
        <v>28</v>
      </c>
      <c r="I7" s="28"/>
      <c r="J7" s="28" t="s">
        <v>29</v>
      </c>
      <c r="K7" s="28" t="s">
        <v>30</v>
      </c>
      <c r="L7" s="28" t="s">
        <v>31</v>
      </c>
      <c r="M7" s="28" t="s">
        <v>32</v>
      </c>
      <c r="N7" s="28" t="s">
        <v>33</v>
      </c>
      <c r="O7" s="28">
        <v>32780000</v>
      </c>
      <c r="P7" s="28">
        <v>4260430.95</v>
      </c>
    </row>
    <row r="8" s="1" customFormat="1" ht="17" customHeight="1" spans="1:17">
      <c r="A8" s="22" t="s">
        <v>34</v>
      </c>
      <c r="B8" s="23"/>
      <c r="C8" s="23"/>
      <c r="D8" s="23"/>
      <c r="E8" s="23"/>
      <c r="F8" s="24"/>
      <c r="G8" s="27">
        <v>1580680.99</v>
      </c>
      <c r="H8" s="26"/>
      <c r="I8" s="22" t="s">
        <v>35</v>
      </c>
      <c r="J8" s="23"/>
      <c r="K8" s="23"/>
      <c r="L8" s="23"/>
      <c r="M8" s="23"/>
      <c r="N8" s="23"/>
      <c r="O8" s="24"/>
      <c r="P8" s="31">
        <v>1580680.99</v>
      </c>
      <c r="Q8" s="44"/>
    </row>
    <row r="9" ht="71" customHeight="1" spans="1:16">
      <c r="A9" s="29" t="s">
        <v>23</v>
      </c>
      <c r="B9" s="29" t="s">
        <v>36</v>
      </c>
      <c r="C9" s="29">
        <v>2130505</v>
      </c>
      <c r="D9" s="29" t="s">
        <v>25</v>
      </c>
      <c r="E9" s="29" t="s">
        <v>37</v>
      </c>
      <c r="F9" s="29" t="s">
        <v>38</v>
      </c>
      <c r="G9" s="29">
        <v>1580680.99</v>
      </c>
      <c r="H9" s="29" t="s">
        <v>39</v>
      </c>
      <c r="I9" s="28" t="s">
        <v>40</v>
      </c>
      <c r="J9" s="28" t="s">
        <v>41</v>
      </c>
      <c r="K9" s="28" t="s">
        <v>42</v>
      </c>
      <c r="L9" s="28" t="s">
        <v>43</v>
      </c>
      <c r="M9" s="28" t="s">
        <v>32</v>
      </c>
      <c r="N9" s="28" t="s">
        <v>33</v>
      </c>
      <c r="O9" s="28">
        <v>19350000</v>
      </c>
      <c r="P9" s="28">
        <v>1410685.71</v>
      </c>
    </row>
    <row r="10" customFormat="1" ht="71" customHeight="1" spans="1:17">
      <c r="A10" s="30"/>
      <c r="B10" s="30"/>
      <c r="C10" s="30"/>
      <c r="D10" s="30"/>
      <c r="E10" s="30"/>
      <c r="F10" s="30"/>
      <c r="G10" s="30"/>
      <c r="H10" s="30"/>
      <c r="I10" s="28"/>
      <c r="J10" s="28" t="s">
        <v>29</v>
      </c>
      <c r="K10" s="28" t="s">
        <v>30</v>
      </c>
      <c r="L10" s="28" t="s">
        <v>31</v>
      </c>
      <c r="M10" s="28" t="s">
        <v>32</v>
      </c>
      <c r="N10" s="28" t="s">
        <v>33</v>
      </c>
      <c r="O10" s="28">
        <v>32780000</v>
      </c>
      <c r="P10" s="28">
        <v>169995.280000003</v>
      </c>
      <c r="Q10" s="2"/>
    </row>
    <row r="11" s="1" customFormat="1" ht="17" customHeight="1" spans="1:17">
      <c r="A11" s="22" t="s">
        <v>44</v>
      </c>
      <c r="B11" s="23"/>
      <c r="C11" s="23"/>
      <c r="D11" s="23"/>
      <c r="E11" s="23"/>
      <c r="F11" s="24"/>
      <c r="G11" s="27">
        <v>80000</v>
      </c>
      <c r="H11" s="26"/>
      <c r="I11" s="40" t="s">
        <v>45</v>
      </c>
      <c r="J11" s="41"/>
      <c r="K11" s="41"/>
      <c r="L11" s="41"/>
      <c r="M11" s="41"/>
      <c r="N11" s="41"/>
      <c r="O11" s="42"/>
      <c r="P11" s="43">
        <v>80000</v>
      </c>
      <c r="Q11" s="44"/>
    </row>
    <row r="12" ht="71" customHeight="1" spans="1:16">
      <c r="A12" s="28" t="s">
        <v>46</v>
      </c>
      <c r="B12" s="28" t="s">
        <v>47</v>
      </c>
      <c r="C12" s="28">
        <v>2130504</v>
      </c>
      <c r="D12" s="28" t="s">
        <v>48</v>
      </c>
      <c r="E12" s="28" t="s">
        <v>49</v>
      </c>
      <c r="F12" s="28" t="s">
        <v>50</v>
      </c>
      <c r="G12" s="28">
        <v>80000</v>
      </c>
      <c r="H12" s="28" t="s">
        <v>28</v>
      </c>
      <c r="I12" s="28"/>
      <c r="J12" s="28" t="s">
        <v>51</v>
      </c>
      <c r="K12" s="28" t="s">
        <v>52</v>
      </c>
      <c r="L12" s="28" t="s">
        <v>53</v>
      </c>
      <c r="M12" s="28" t="s">
        <v>32</v>
      </c>
      <c r="N12" s="28" t="s">
        <v>33</v>
      </c>
      <c r="O12" s="28">
        <v>50000000</v>
      </c>
      <c r="P12" s="28">
        <v>80000</v>
      </c>
    </row>
    <row r="13" s="1" customFormat="1" ht="17" customHeight="1" spans="1:17">
      <c r="A13" s="22" t="s">
        <v>54</v>
      </c>
      <c r="B13" s="23"/>
      <c r="C13" s="23"/>
      <c r="D13" s="23"/>
      <c r="E13" s="23"/>
      <c r="F13" s="24"/>
      <c r="G13" s="27">
        <v>198000</v>
      </c>
      <c r="H13" s="26"/>
      <c r="I13" s="22" t="s">
        <v>55</v>
      </c>
      <c r="J13" s="23"/>
      <c r="K13" s="23"/>
      <c r="L13" s="23"/>
      <c r="M13" s="23"/>
      <c r="N13" s="23"/>
      <c r="O13" s="24"/>
      <c r="P13" s="27">
        <v>198000</v>
      </c>
      <c r="Q13" s="44"/>
    </row>
    <row r="14" ht="102" customHeight="1" spans="1:16">
      <c r="A14" s="28" t="s">
        <v>23</v>
      </c>
      <c r="B14" s="28" t="s">
        <v>23</v>
      </c>
      <c r="C14" s="28">
        <v>2130505</v>
      </c>
      <c r="D14" s="28" t="s">
        <v>25</v>
      </c>
      <c r="E14" s="28" t="s">
        <v>56</v>
      </c>
      <c r="F14" s="28" t="s">
        <v>57</v>
      </c>
      <c r="G14" s="28">
        <v>198000</v>
      </c>
      <c r="H14" s="28" t="s">
        <v>39</v>
      </c>
      <c r="I14" s="28"/>
      <c r="J14" s="28" t="s">
        <v>51</v>
      </c>
      <c r="K14" s="28" t="s">
        <v>52</v>
      </c>
      <c r="L14" s="28" t="s">
        <v>53</v>
      </c>
      <c r="M14" s="28" t="s">
        <v>32</v>
      </c>
      <c r="N14" s="28" t="s">
        <v>33</v>
      </c>
      <c r="O14" s="28">
        <v>50000000</v>
      </c>
      <c r="P14" s="28">
        <v>198000</v>
      </c>
    </row>
    <row r="15" s="1" customFormat="1" ht="17" customHeight="1" spans="1:17">
      <c r="A15" s="22" t="s">
        <v>58</v>
      </c>
      <c r="B15" s="23"/>
      <c r="C15" s="23"/>
      <c r="D15" s="23"/>
      <c r="E15" s="23"/>
      <c r="F15" s="24"/>
      <c r="G15" s="31">
        <v>150000</v>
      </c>
      <c r="H15" s="26"/>
      <c r="I15" s="22" t="s">
        <v>59</v>
      </c>
      <c r="J15" s="23"/>
      <c r="K15" s="23"/>
      <c r="L15" s="23"/>
      <c r="M15" s="23"/>
      <c r="N15" s="23"/>
      <c r="O15" s="24"/>
      <c r="P15" s="31">
        <v>150000</v>
      </c>
      <c r="Q15" s="44"/>
    </row>
    <row r="16" ht="71" customHeight="1" spans="1:16">
      <c r="A16" s="28" t="s">
        <v>23</v>
      </c>
      <c r="B16" s="28" t="s">
        <v>60</v>
      </c>
      <c r="C16" s="28">
        <v>2130505</v>
      </c>
      <c r="D16" s="28" t="s">
        <v>25</v>
      </c>
      <c r="E16" s="28" t="s">
        <v>61</v>
      </c>
      <c r="F16" s="28" t="s">
        <v>62</v>
      </c>
      <c r="G16" s="28">
        <v>150000</v>
      </c>
      <c r="H16" s="28" t="s">
        <v>28</v>
      </c>
      <c r="I16" s="28"/>
      <c r="J16" s="28" t="s">
        <v>51</v>
      </c>
      <c r="K16" s="28" t="s">
        <v>52</v>
      </c>
      <c r="L16" s="28" t="s">
        <v>53</v>
      </c>
      <c r="M16" s="28" t="s">
        <v>32</v>
      </c>
      <c r="N16" s="28" t="s">
        <v>33</v>
      </c>
      <c r="O16" s="28">
        <v>50000000</v>
      </c>
      <c r="P16" s="28">
        <v>150000</v>
      </c>
    </row>
    <row r="17" s="1" customFormat="1" ht="17" customHeight="1" spans="1:17">
      <c r="A17" s="32" t="s">
        <v>21</v>
      </c>
      <c r="B17" s="32"/>
      <c r="C17" s="32"/>
      <c r="D17" s="32"/>
      <c r="E17" s="32"/>
      <c r="F17" s="32"/>
      <c r="G17" s="27">
        <v>180000</v>
      </c>
      <c r="H17" s="33"/>
      <c r="I17" s="32" t="s">
        <v>59</v>
      </c>
      <c r="J17" s="32"/>
      <c r="K17" s="32"/>
      <c r="L17" s="32"/>
      <c r="M17" s="32"/>
      <c r="N17" s="32"/>
      <c r="O17" s="32"/>
      <c r="P17" s="27">
        <v>180000</v>
      </c>
      <c r="Q17" s="44"/>
    </row>
    <row r="18" ht="71" customHeight="1" spans="1:16">
      <c r="A18" s="28" t="s">
        <v>23</v>
      </c>
      <c r="B18" s="28" t="s">
        <v>24</v>
      </c>
      <c r="C18" s="28">
        <v>2130505</v>
      </c>
      <c r="D18" s="28" t="s">
        <v>25</v>
      </c>
      <c r="E18" s="28" t="s">
        <v>63</v>
      </c>
      <c r="F18" s="28" t="s">
        <v>64</v>
      </c>
      <c r="G18" s="28">
        <v>180000</v>
      </c>
      <c r="H18" s="28" t="s">
        <v>28</v>
      </c>
      <c r="I18" s="28" t="s">
        <v>65</v>
      </c>
      <c r="J18" s="28" t="s">
        <v>66</v>
      </c>
      <c r="K18" s="28" t="s">
        <v>67</v>
      </c>
      <c r="L18" s="28" t="s">
        <v>68</v>
      </c>
      <c r="M18" s="28" t="s">
        <v>69</v>
      </c>
      <c r="N18" s="28" t="s">
        <v>33</v>
      </c>
      <c r="O18" s="28">
        <v>180000</v>
      </c>
      <c r="P18" s="28">
        <v>180000</v>
      </c>
    </row>
  </sheetData>
  <autoFilter ref="A4:P18">
    <extLst/>
  </autoFilter>
  <mergeCells count="25">
    <mergeCell ref="A2:P2"/>
    <mergeCell ref="A3:H3"/>
    <mergeCell ref="I3:P3"/>
    <mergeCell ref="A5:F5"/>
    <mergeCell ref="I5:O5"/>
    <mergeCell ref="A6:F6"/>
    <mergeCell ref="I6:O6"/>
    <mergeCell ref="A8:F8"/>
    <mergeCell ref="I8:O8"/>
    <mergeCell ref="A11:F11"/>
    <mergeCell ref="I11:O11"/>
    <mergeCell ref="A13:F13"/>
    <mergeCell ref="I13:O13"/>
    <mergeCell ref="A15:F15"/>
    <mergeCell ref="I15:O15"/>
    <mergeCell ref="A17:F17"/>
    <mergeCell ref="I17:O17"/>
    <mergeCell ref="A9:A10"/>
    <mergeCell ref="B9:B10"/>
    <mergeCell ref="C9:C10"/>
    <mergeCell ref="D9:D10"/>
    <mergeCell ref="E9:E10"/>
    <mergeCell ref="F9:F10"/>
    <mergeCell ref="G9:G10"/>
    <mergeCell ref="H9:H10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2022-06-23T03:39:49Z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7532C5E0C79740FBA121E4BC66D5066C</vt:lpwstr>
  </property>
</Properties>
</file>