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definedNames>
    <definedName name="_xlnm._FilterDatabase" localSheetId="0" hidden="1">附件1!$A$4:$O$15</definedName>
    <definedName name="_xlnm.Print_Area" localSheetId="0">附件1!$A$1:$O$15</definedName>
    <definedName name="_xlnm.Print_Titles" localSheetId="0">附件1!$12:$15</definedName>
  </definedNames>
  <calcPr calcId="144525" concurrentCalc="0"/>
</workbook>
</file>

<file path=xl/sharedStrings.xml><?xml version="1.0" encoding="utf-8"?>
<sst xmlns="http://schemas.openxmlformats.org/spreadsheetml/2006/main" count="101" uniqueCount="55">
  <si>
    <t>附件1：</t>
  </si>
  <si>
    <t>伊川县2021年第十三批扶贫项目资金分配表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</si>
  <si>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</si>
  <si>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</si>
  <si>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</si>
  <si>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</si>
  <si>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</si>
  <si>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</si>
  <si>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</si>
  <si>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</si>
  <si>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</si>
  <si>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</si>
  <si>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</si>
  <si>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</si>
  <si>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</si>
  <si>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</si>
  <si>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</si>
  <si>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</si>
  <si>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</si>
  <si>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</si>
  <si>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</si>
  <si>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农业农村局</t>
  </si>
  <si>
    <t>鸦岭镇</t>
  </si>
  <si>
    <t>生产发展</t>
  </si>
  <si>
    <t>2021年伊川县鸦岭镇高沟村育苗温棚建设项目</t>
  </si>
  <si>
    <t xml:space="preserve">新建育苗大棚10个，每个长60米，宽10米；配套无塔供水器、给水管网、喷淋灌溉系统。  </t>
  </si>
  <si>
    <t>贫困村</t>
  </si>
  <si>
    <t>洛财预〔2020〕576号</t>
  </si>
  <si>
    <t>洛阳市财政局 洛阳市扶贫开发办公室  关于提前下达2021年中央和省级财政专项扶贫资金(扶贫发展)预算的通知</t>
  </si>
  <si>
    <t>省级</t>
  </si>
  <si>
    <t>扶贫办</t>
  </si>
  <si>
    <t>农业股</t>
  </si>
  <si>
    <t>2021年伊川县鸦岭镇花椒加工生产线项目</t>
  </si>
  <si>
    <t>筛椒机3台、色选机1台、红外色选机1台（含水冷机）、无破碎提升机2台、55kw空压机1台、色选机配套定制喂料器1台、色选机配套上料提升机1台、配套传送带、电缆电柜、管道、耗材、400KVA箱变及高压线、空气能烘干机4台等</t>
  </si>
  <si>
    <t>水利局</t>
  </si>
  <si>
    <t>河滨街道办</t>
  </si>
  <si>
    <t>基础设施</t>
  </si>
  <si>
    <t>2021年河滨街道办梁村沟村饮水安全巩固提升工程</t>
  </si>
  <si>
    <t>320m深机井一眼，配套潜水泵、启动柜、配电柜、消毒净化设施1套；修建管理房及设备房各1间共53平方米；新建100立方米蓄水池1座；铺设村级供水管网总长4320米。</t>
  </si>
  <si>
    <t>洛财预 〔2021〕    131号</t>
  </si>
  <si>
    <t>洛阳市财政局 洛阳市水利局 
关于下达2021年省级水利发展资金的通知</t>
  </si>
  <si>
    <t>交通局</t>
  </si>
  <si>
    <t>彭婆镇</t>
  </si>
  <si>
    <t>2021年伊川县彭婆镇槐庄村道路硬化项目</t>
  </si>
  <si>
    <t>道路硬化长2公里，路面宽6米，沥青混凝土路面</t>
  </si>
  <si>
    <t>中央</t>
  </si>
  <si>
    <t>洛财预 〔2021〕    168号</t>
  </si>
  <si>
    <t>洛阳市财政局 洛阳市扶贫开发办公室  关于提前下达2021年中央和省级财政衔接推进乡村振兴补助预算的通知</t>
  </si>
  <si>
    <t>住建局</t>
  </si>
  <si>
    <t>葛寨镇</t>
  </si>
  <si>
    <t>2021年伊川县葛寨镇烟涧村污水治理项目</t>
  </si>
  <si>
    <t>铺设（DN300）管网7000米</t>
  </si>
  <si>
    <t>非贫困村</t>
  </si>
  <si>
    <t>洛财预〔2021〕    75号</t>
  </si>
  <si>
    <t>洛财预〔2021〕    131号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</si>
</sst>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);[Red]\(0.00\)"/>
  </numFmts>
  <fonts count="31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b/>
      <sz val="22"/>
      <color theme="1"/>
      <name val="宋体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0" borderId="16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14" fillId="10" borderId="10" applyNumberFormat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30" fillId="0" borderId="0"/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177" fontId="2" fillId="2" borderId="0" xfId="0" applyNumberFormat="1" applyFont="1" applyFill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7" fontId="6" fillId="2" borderId="0" xfId="0" applyNumberFormat="1" applyFont="1" applyFill="1">
      <alignment vertical="center"/>
    </xf>
    <xf numFmtId="0" fontId="7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5" xfId="51" applyFont="1" applyFill="1" applyBorder="1" applyAlignment="1">
      <alignment horizontal="center" vertical="center"/>
    </xf>
    <xf numFmtId="0" fontId="5" fillId="2" borderId="5" xfId="51" applyFont="1" applyFill="1" applyBorder="1" applyAlignment="1">
      <alignment horizontal="center" vertical="center" wrapText="1"/>
    </xf>
    <xf numFmtId="177" fontId="5" fillId="2" borderId="5" xfId="51" applyNumberFormat="1" applyFont="1" applyFill="1" applyBorder="1" applyAlignment="1">
      <alignment horizontal="center" vertical="center" wrapText="1"/>
    </xf>
    <xf numFmtId="176" fontId="5" fillId="2" borderId="5" xfId="51" applyNumberFormat="1" applyFont="1" applyFill="1" applyBorder="1" applyAlignment="1">
      <alignment horizontal="center" vertical="center" wrapText="1"/>
    </xf>
    <xf numFmtId="177" fontId="6" fillId="2" borderId="5" xfId="0" applyNumberFormat="1" applyFont="1" applyFill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  <cellStyle name="常规 2 4" xfId="50"/>
    <cellStyle name="常规 11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topLeftCell="A8" workbookViewId="0">
      <selection activeCell="J15" sqref="J15"/>
    </sheetView>
  </sheetViews>
  <sheetFormatPr defaultColWidth="9" defaultRowHeight="14.25"/>
  <cols>
    <col min="1" max="1" width="11.5" style="3" customWidth="1"/>
    <col min="2" max="2" width="10.125" style="2" customWidth="1"/>
    <col min="3" max="3" width="9.98333333333333" style="2" customWidth="1"/>
    <col min="4" max="4" width="9" style="2"/>
    <col min="5" max="5" width="20.375" style="2" customWidth="1"/>
    <col min="6" max="6" width="22" style="2" customWidth="1"/>
    <col min="7" max="7" width="15.625" style="4" customWidth="1"/>
    <col min="8" max="8" width="9.75" style="4" customWidth="1"/>
    <col min="9" max="9" width="13.6" style="2" customWidth="1"/>
    <col min="10" max="10" width="29.075" style="2" customWidth="1"/>
    <col min="11" max="12" width="9" style="2"/>
    <col min="13" max="13" width="10.5" style="2" customWidth="1"/>
    <col min="14" max="14" width="12.6" style="2" customWidth="1"/>
    <col min="15" max="15" width="14.875" style="2" customWidth="1"/>
    <col min="16" max="16" width="12.375" style="2" customWidth="1"/>
    <col min="17" max="16384" width="9" style="2"/>
  </cols>
  <sheetData>
    <row r="1" spans="1:15">
      <c r="A1" s="5" t="s">
        <v>0</v>
      </c>
      <c r="B1" s="6"/>
      <c r="C1" s="6"/>
      <c r="D1" s="6"/>
      <c r="E1" s="6"/>
      <c r="F1" s="7"/>
      <c r="G1" s="8"/>
      <c r="H1" s="8"/>
      <c r="I1" s="6"/>
      <c r="J1" s="5"/>
      <c r="K1" s="6"/>
      <c r="L1" s="6"/>
      <c r="M1" s="6"/>
      <c r="N1" s="6"/>
      <c r="O1" s="26"/>
    </row>
    <row r="2" ht="42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27"/>
      <c r="K2" s="9"/>
      <c r="L2" s="9"/>
      <c r="M2" s="9"/>
      <c r="N2" s="9"/>
      <c r="O2" s="9"/>
    </row>
    <row r="3" ht="27" customHeight="1" spans="1:15">
      <c r="A3" s="10" t="s">
        <v>2</v>
      </c>
      <c r="B3" s="11"/>
      <c r="C3" s="11"/>
      <c r="D3" s="11"/>
      <c r="E3" s="11"/>
      <c r="F3" s="11"/>
      <c r="G3" s="11"/>
      <c r="H3" s="12"/>
      <c r="I3" s="28" t="s">
        <v>3</v>
      </c>
      <c r="J3" s="29"/>
      <c r="K3" s="28"/>
      <c r="L3" s="28"/>
      <c r="M3" s="28"/>
      <c r="N3" s="28"/>
      <c r="O3" s="28"/>
    </row>
    <row r="4" ht="63" customHeight="1" spans="1:15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4" t="s">
        <v>10</v>
      </c>
      <c r="H4" s="14" t="s">
        <v>11</v>
      </c>
      <c r="I4" s="29" t="s">
        <v>12</v>
      </c>
      <c r="J4" s="29" t="s">
        <v>13</v>
      </c>
      <c r="K4" s="29" t="s">
        <v>14</v>
      </c>
      <c r="L4" s="29" t="s">
        <v>15</v>
      </c>
      <c r="M4" s="29" t="s">
        <v>16</v>
      </c>
      <c r="N4" s="30" t="s">
        <v>17</v>
      </c>
      <c r="O4" s="31" t="s">
        <v>18</v>
      </c>
    </row>
    <row r="5" s="1" customFormat="1" ht="26" customHeight="1" spans="1:15">
      <c r="A5" s="15" t="s">
        <v>19</v>
      </c>
      <c r="B5" s="16"/>
      <c r="C5" s="16"/>
      <c r="D5" s="16"/>
      <c r="E5" s="16"/>
      <c r="F5" s="17"/>
      <c r="G5" s="18">
        <f>G6+G7+G8+G9+G12</f>
        <v>10334025.64</v>
      </c>
      <c r="H5" s="19"/>
      <c r="I5" s="29" t="s">
        <v>20</v>
      </c>
      <c r="J5" s="29"/>
      <c r="K5" s="29"/>
      <c r="L5" s="29"/>
      <c r="M5" s="29"/>
      <c r="N5" s="29"/>
      <c r="O5" s="32">
        <f>SUM(O6:O42)</f>
        <v>10334025.64</v>
      </c>
    </row>
    <row r="6" ht="68" customHeight="1" spans="1:15">
      <c r="A6" s="20" t="s">
        <v>21</v>
      </c>
      <c r="B6" s="20" t="s">
        <v>22</v>
      </c>
      <c r="C6" s="20">
        <v>2130505</v>
      </c>
      <c r="D6" s="20" t="s">
        <v>23</v>
      </c>
      <c r="E6" s="20" t="s">
        <v>24</v>
      </c>
      <c r="F6" s="20" t="s">
        <v>25</v>
      </c>
      <c r="G6" s="20">
        <v>635256.58</v>
      </c>
      <c r="H6" s="20" t="s">
        <v>26</v>
      </c>
      <c r="I6" s="20" t="s">
        <v>27</v>
      </c>
      <c r="J6" s="20" t="s">
        <v>28</v>
      </c>
      <c r="K6" s="20" t="s">
        <v>29</v>
      </c>
      <c r="L6" s="20" t="s">
        <v>30</v>
      </c>
      <c r="M6" s="20" t="s">
        <v>31</v>
      </c>
      <c r="N6" s="20">
        <v>48040000</v>
      </c>
      <c r="O6" s="20">
        <v>635256.58</v>
      </c>
    </row>
    <row r="7" s="2" customFormat="1" ht="144" customHeight="1" spans="1:15">
      <c r="A7" s="20" t="s">
        <v>21</v>
      </c>
      <c r="B7" s="20" t="s">
        <v>22</v>
      </c>
      <c r="C7" s="20">
        <v>2130505</v>
      </c>
      <c r="D7" s="20" t="s">
        <v>23</v>
      </c>
      <c r="E7" s="20" t="s">
        <v>32</v>
      </c>
      <c r="F7" s="20" t="s">
        <v>33</v>
      </c>
      <c r="G7" s="20">
        <v>2009100.36</v>
      </c>
      <c r="H7" s="20" t="s">
        <v>26</v>
      </c>
      <c r="I7" s="20" t="s">
        <v>27</v>
      </c>
      <c r="J7" s="20" t="s">
        <v>28</v>
      </c>
      <c r="K7" s="20" t="s">
        <v>29</v>
      </c>
      <c r="L7" s="20" t="s">
        <v>30</v>
      </c>
      <c r="M7" s="20" t="s">
        <v>31</v>
      </c>
      <c r="N7" s="20">
        <v>48040000</v>
      </c>
      <c r="O7" s="20">
        <v>2009100.36</v>
      </c>
    </row>
    <row r="8" s="2" customFormat="1" ht="144" customHeight="1" spans="1:15">
      <c r="A8" s="20" t="s">
        <v>34</v>
      </c>
      <c r="B8" s="20" t="s">
        <v>35</v>
      </c>
      <c r="C8" s="20">
        <v>2130504</v>
      </c>
      <c r="D8" s="20" t="s">
        <v>36</v>
      </c>
      <c r="E8" s="20" t="s">
        <v>37</v>
      </c>
      <c r="F8" s="20" t="s">
        <v>38</v>
      </c>
      <c r="G8" s="20">
        <v>1429825.82</v>
      </c>
      <c r="H8" s="20" t="s">
        <v>26</v>
      </c>
      <c r="I8" s="20" t="s">
        <v>39</v>
      </c>
      <c r="J8" s="20" t="s">
        <v>40</v>
      </c>
      <c r="K8" s="20" t="s">
        <v>29</v>
      </c>
      <c r="L8" s="20" t="s">
        <v>34</v>
      </c>
      <c r="M8" s="20" t="s">
        <v>31</v>
      </c>
      <c r="N8" s="20">
        <v>36090000</v>
      </c>
      <c r="O8" s="20">
        <v>1429825.82</v>
      </c>
    </row>
    <row r="9" s="2" customFormat="1" ht="69" customHeight="1" spans="1:15">
      <c r="A9" s="21" t="s">
        <v>41</v>
      </c>
      <c r="B9" s="21" t="s">
        <v>42</v>
      </c>
      <c r="C9" s="21">
        <v>2130504</v>
      </c>
      <c r="D9" s="21" t="s">
        <v>36</v>
      </c>
      <c r="E9" s="21" t="s">
        <v>43</v>
      </c>
      <c r="F9" s="21" t="s">
        <v>44</v>
      </c>
      <c r="G9" s="21">
        <v>4019571</v>
      </c>
      <c r="H9" s="21" t="s">
        <v>26</v>
      </c>
      <c r="I9" s="20" t="s">
        <v>27</v>
      </c>
      <c r="J9" s="20" t="s">
        <v>28</v>
      </c>
      <c r="K9" s="20" t="s">
        <v>29</v>
      </c>
      <c r="L9" s="20" t="s">
        <v>30</v>
      </c>
      <c r="M9" s="20" t="s">
        <v>31</v>
      </c>
      <c r="N9" s="20">
        <v>48040000</v>
      </c>
      <c r="O9" s="20">
        <v>3419307.21000001</v>
      </c>
    </row>
    <row r="10" s="2" customFormat="1" ht="69" customHeight="1" spans="1:15">
      <c r="A10" s="22"/>
      <c r="B10" s="22"/>
      <c r="C10" s="22"/>
      <c r="D10" s="22"/>
      <c r="E10" s="22"/>
      <c r="F10" s="22"/>
      <c r="G10" s="22"/>
      <c r="H10" s="22"/>
      <c r="I10" s="20" t="s">
        <v>27</v>
      </c>
      <c r="J10" s="20" t="s">
        <v>28</v>
      </c>
      <c r="K10" s="20" t="s">
        <v>45</v>
      </c>
      <c r="L10" s="20" t="s">
        <v>30</v>
      </c>
      <c r="M10" s="20" t="s">
        <v>31</v>
      </c>
      <c r="N10" s="20">
        <v>12200000</v>
      </c>
      <c r="O10" s="20">
        <v>310953.35</v>
      </c>
    </row>
    <row r="11" s="2" customFormat="1" ht="69" customHeight="1" spans="1:15">
      <c r="A11" s="23"/>
      <c r="B11" s="23"/>
      <c r="C11" s="23"/>
      <c r="D11" s="23"/>
      <c r="E11" s="23"/>
      <c r="F11" s="23"/>
      <c r="G11" s="23"/>
      <c r="H11" s="23"/>
      <c r="I11" s="20" t="s">
        <v>46</v>
      </c>
      <c r="J11" s="20" t="s">
        <v>47</v>
      </c>
      <c r="K11" s="20" t="s">
        <v>29</v>
      </c>
      <c r="L11" s="20" t="s">
        <v>30</v>
      </c>
      <c r="M11" s="20" t="s">
        <v>31</v>
      </c>
      <c r="N11" s="20">
        <v>11140000</v>
      </c>
      <c r="O11" s="20">
        <v>289310.44</v>
      </c>
    </row>
    <row r="12" ht="57" customHeight="1" spans="1:15">
      <c r="A12" s="24" t="s">
        <v>48</v>
      </c>
      <c r="B12" s="24" t="s">
        <v>49</v>
      </c>
      <c r="C12" s="24">
        <v>2130504</v>
      </c>
      <c r="D12" s="24" t="s">
        <v>36</v>
      </c>
      <c r="E12" s="24" t="s">
        <v>50</v>
      </c>
      <c r="F12" s="24" t="s">
        <v>51</v>
      </c>
      <c r="G12" s="24">
        <v>2240271.88</v>
      </c>
      <c r="H12" s="24" t="s">
        <v>52</v>
      </c>
      <c r="I12" s="20" t="s">
        <v>27</v>
      </c>
      <c r="J12" s="20" t="s">
        <v>28</v>
      </c>
      <c r="K12" s="20" t="s">
        <v>29</v>
      </c>
      <c r="L12" s="20" t="s">
        <v>30</v>
      </c>
      <c r="M12" s="20" t="s">
        <v>31</v>
      </c>
      <c r="N12" s="20">
        <v>48040000</v>
      </c>
      <c r="O12" s="20">
        <v>420000</v>
      </c>
    </row>
    <row r="13" ht="57" customHeight="1" spans="1:15">
      <c r="A13" s="25"/>
      <c r="B13" s="25"/>
      <c r="C13" s="25"/>
      <c r="D13" s="25"/>
      <c r="E13" s="25"/>
      <c r="F13" s="25"/>
      <c r="G13" s="25"/>
      <c r="H13" s="25"/>
      <c r="I13" s="20" t="s">
        <v>27</v>
      </c>
      <c r="J13" s="20" t="s">
        <v>28</v>
      </c>
      <c r="K13" s="20" t="s">
        <v>29</v>
      </c>
      <c r="L13" s="20" t="s">
        <v>30</v>
      </c>
      <c r="M13" s="20" t="s">
        <v>31</v>
      </c>
      <c r="N13" s="20">
        <v>48040000</v>
      </c>
      <c r="O13" s="20">
        <v>210585.41</v>
      </c>
    </row>
    <row r="14" ht="57" customHeight="1" spans="1:15">
      <c r="A14" s="25"/>
      <c r="B14" s="25"/>
      <c r="C14" s="25"/>
      <c r="D14" s="25"/>
      <c r="E14" s="25"/>
      <c r="F14" s="25"/>
      <c r="G14" s="25"/>
      <c r="H14" s="25"/>
      <c r="I14" s="20" t="s">
        <v>53</v>
      </c>
      <c r="J14" s="20" t="s">
        <v>40</v>
      </c>
      <c r="K14" s="20" t="s">
        <v>29</v>
      </c>
      <c r="L14" s="20" t="s">
        <v>34</v>
      </c>
      <c r="M14" s="20" t="s">
        <v>31</v>
      </c>
      <c r="N14" s="20">
        <v>1521000</v>
      </c>
      <c r="O14" s="20">
        <v>1521000</v>
      </c>
    </row>
    <row r="15" ht="57" customHeight="1" spans="1:15">
      <c r="A15" s="25"/>
      <c r="B15" s="25"/>
      <c r="C15" s="25"/>
      <c r="D15" s="25"/>
      <c r="E15" s="25"/>
      <c r="F15" s="25"/>
      <c r="G15" s="25"/>
      <c r="H15" s="25"/>
      <c r="I15" s="20" t="s">
        <v>54</v>
      </c>
      <c r="J15" s="20" t="s">
        <v>40</v>
      </c>
      <c r="K15" s="20" t="s">
        <v>29</v>
      </c>
      <c r="L15" s="20" t="s">
        <v>34</v>
      </c>
      <c r="M15" s="20" t="s">
        <v>31</v>
      </c>
      <c r="N15" s="20">
        <v>36090000</v>
      </c>
      <c r="O15" s="20">
        <v>88686.47</v>
      </c>
    </row>
  </sheetData>
  <autoFilter ref="A4:O15">
    <extLst/>
  </autoFilter>
  <mergeCells count="21">
    <mergeCell ref="A2:O2"/>
    <mergeCell ref="A3:H3"/>
    <mergeCell ref="I3:O3"/>
    <mergeCell ref="A5:F5"/>
    <mergeCell ref="I5:N5"/>
    <mergeCell ref="A9:A11"/>
    <mergeCell ref="A12:A15"/>
    <mergeCell ref="B9:B11"/>
    <mergeCell ref="B12:B15"/>
    <mergeCell ref="C9:C11"/>
    <mergeCell ref="C12:C15"/>
    <mergeCell ref="D9:D11"/>
    <mergeCell ref="D12:D15"/>
    <mergeCell ref="E9:E11"/>
    <mergeCell ref="E12:E15"/>
    <mergeCell ref="F9:F11"/>
    <mergeCell ref="F12:F15"/>
    <mergeCell ref="G9:G11"/>
    <mergeCell ref="G12:G15"/>
    <mergeCell ref="H9:H11"/>
    <mergeCell ref="H12:H15"/>
  </mergeCells>
  <printOptions verticalCentered="1"/>
  <pageMargins left="0.275" right="0.196527777777778" top="0.118055555555556" bottom="0.354166666666667" header="0.275" footer="0.196527777777778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dcterms:created xsi:type="dcterms:W3CDTF">2020-02-20T10:50:00Z</dcterms:created>
  <cp:lastPrinted>2020-09-29T02:37:00Z</cp:lastPrinted>
  <dcterms:modified xsi:type="dcterms:W3CDTF">2021-08-26T02:50:56Z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7532C5E0C79740FBA121E4BC66D5066C</vt:lpwstr>
  </property>
</Properties>
</file>