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收回" sheetId="2" r:id="rId1"/>
    <sheet name="调整" sheetId="1" r:id="rId2"/>
  </sheets>
  <definedNames>
    <definedName name="_xlnm._FilterDatabase" localSheetId="1" hidden="1">调整!$A$4:$L$21</definedName>
    <definedName name="_xlnm.Print_Titles" localSheetId="0">收回!$2:$4</definedName>
    <definedName name="_xlnm.Print_Titles" localSheetId="1">调整!$2:$4</definedName>
  </definedNames>
  <calcPr calcId="144525" concurrentCalc="0"/>
</workbook>
</file>

<file path=xl/sharedStrings.xml><?xml version="1.0" encoding="utf-8"?>
<sst xmlns="http://schemas.openxmlformats.org/spreadsheetml/2006/main" count="278" uniqueCount="78">
  <si>
    <t>附件1</t>
  </si>
  <si>
    <t>收回2021年部分项目资金明细表</t>
  </si>
  <si>
    <t>单位：元　</t>
  </si>
  <si>
    <t>序号</t>
  </si>
  <si>
    <t>主管单位</t>
  </si>
  <si>
    <t>资金使用单位</t>
  </si>
  <si>
    <t>科目</t>
  </si>
  <si>
    <t>项目名称</t>
  </si>
  <si>
    <t>原下达资金文件号</t>
  </si>
  <si>
    <t>本次收回资金</t>
  </si>
  <si>
    <t>收回资金使用使用整合资金文件号</t>
  </si>
  <si>
    <t>收回资金使用使用整合资金文件名称</t>
  </si>
  <si>
    <t>使用整合资金级次</t>
  </si>
  <si>
    <t>备注</t>
  </si>
  <si>
    <t>合计</t>
  </si>
  <si>
    <t>农业农村局</t>
  </si>
  <si>
    <t>吕店镇</t>
  </si>
  <si>
    <t>2021年伊川县吕店镇符村仓储及深加工产业园区项目</t>
  </si>
  <si>
    <t>伊财预[2021]32号、33号</t>
  </si>
  <si>
    <t>年初预算</t>
  </si>
  <si>
    <t>县级扶贫专项资金</t>
  </si>
  <si>
    <t>县级</t>
  </si>
  <si>
    <t>结余资金收回</t>
  </si>
  <si>
    <t>河滨街道办</t>
  </si>
  <si>
    <t>2021年伊川县河滨街道张庄社区仓储产业项目</t>
  </si>
  <si>
    <t>伊财预[2021]28号、33号</t>
  </si>
  <si>
    <t>县级衔接专项资金</t>
  </si>
  <si>
    <t>暂时无法拨款，收回调整</t>
  </si>
  <si>
    <t>水利局</t>
  </si>
  <si>
    <t>伊川县酒后镇南村安全饮水入户项目（2018）</t>
  </si>
  <si>
    <t>伊财预[2021]39号</t>
  </si>
  <si>
    <t>伊川县葛寨镇陡沟村饮水安全工程（2018）</t>
  </si>
  <si>
    <t>伊川县鸦岭镇康庄村饮水安全改造工程（2018）</t>
  </si>
  <si>
    <t>伊川县彭婆镇么洼村农村饮水安全工程改造工程（2018）</t>
  </si>
  <si>
    <t>伊川县吕店镇上庄村饮水安全工程（2018）</t>
  </si>
  <si>
    <t>交通局</t>
  </si>
  <si>
    <t>2021年伊川县江左镇刘楼至苏村等村道路硬化项目设计费</t>
  </si>
  <si>
    <t>伊财预[2021]38号</t>
  </si>
  <si>
    <t>2021年伊川县白元镇洁泊至白元村道路工程设计费</t>
  </si>
  <si>
    <t>2021年伊川县吕店镇赵庄村等村道路硬化项目设计费</t>
  </si>
  <si>
    <t>2021年伊川县吕店镇温沟村道路工程</t>
  </si>
  <si>
    <t>伊财预[2021]30号</t>
  </si>
  <si>
    <t>洛财预[2021]420号</t>
  </si>
  <si>
    <t>2021年中央财政衔接推进乡村振兴补助资金</t>
  </si>
  <si>
    <t>中央</t>
  </si>
  <si>
    <t>2021年伊川县吕店镇孙沟村道路硬化工程</t>
  </si>
  <si>
    <t>伊财预[2021]15号、34号</t>
  </si>
  <si>
    <t>洛财预〔2020〕576号</t>
  </si>
  <si>
    <t>洛阳市财政局 洛阳市扶贫开发办公室  关于提前下达2021年中央和省级财政专项扶贫资金(扶贫发展)预算的通知</t>
  </si>
  <si>
    <t>质保金，收回调整</t>
  </si>
  <si>
    <t>伊川县江左镇塔沟至雷姚维修项目（2018）</t>
  </si>
  <si>
    <t>伊财预[2021]32号</t>
  </si>
  <si>
    <t>洛财预[2021]419号</t>
  </si>
  <si>
    <t>2021年省级财政衔接推进乡村振兴补助资金</t>
  </si>
  <si>
    <t>省级</t>
  </si>
  <si>
    <t>2021年伊川县彭婆镇槐庄村道路硬化项目</t>
  </si>
  <si>
    <t>伊财预[2021]21号、31号、34号</t>
  </si>
  <si>
    <t>洛财预〔2021〕168号</t>
  </si>
  <si>
    <t>洛阳市财政局 洛阳市扶贫开发办公室  关于提前下达2021年中央和省级财政衔接推进乡村振兴补助预算的通知</t>
  </si>
  <si>
    <t>鸦岭镇</t>
  </si>
  <si>
    <t>2021年伊川县鸦岭镇花椒加工生产线项目</t>
  </si>
  <si>
    <t>伊财预[2021]21号、34号</t>
  </si>
  <si>
    <t>住建局</t>
  </si>
  <si>
    <t>葛寨镇</t>
  </si>
  <si>
    <t>2021年伊川县葛寨镇烟涧村污水治理项目</t>
  </si>
  <si>
    <t>伊财预[2021]21号</t>
  </si>
  <si>
    <t>洛财预〔2021〕75号</t>
  </si>
  <si>
    <t>洛阳市财政局 洛阳市水利局 
关于下达2021年省级水利发展资金的通知</t>
  </si>
  <si>
    <t>调整</t>
  </si>
  <si>
    <t>2021年伊川县鸦岭镇岭上硒薯产业园储藏及分拣中心项目</t>
  </si>
  <si>
    <t>伊财预[2021]26号、32号、34号、37号、38号</t>
  </si>
  <si>
    <t>洛财预〔2021〕131号</t>
  </si>
  <si>
    <t>附件2</t>
  </si>
  <si>
    <t>调整下达2021年部分项目资金明细表</t>
  </si>
  <si>
    <t>单位：元</t>
  </si>
  <si>
    <t>本次下达资金</t>
  </si>
  <si>
    <t>整合使用资金本次安排资金</t>
  </si>
  <si>
    <t>贫困村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</si>
</sst>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7"/>
      <color theme="1"/>
      <name val="黑体"/>
      <charset val="134"/>
    </font>
    <font>
      <sz val="26"/>
      <name val="方正大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  <scheme val="minor"/>
    </font>
    <font>
      <sz val="15"/>
      <name val="黑体"/>
      <charset val="134"/>
    </font>
    <font>
      <sz val="22"/>
      <name val="方正大标宋简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20" borderId="9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7" fillId="0" borderId="0" applyBorder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11" fillId="3" borderId="1" xfId="49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13" workbookViewId="0">
      <selection activeCell="N20" sqref="N20"/>
    </sheetView>
  </sheetViews>
  <sheetFormatPr defaultColWidth="9.64166666666667" defaultRowHeight="13.5"/>
  <cols>
    <col min="1" max="1" width="5.125" style="41" customWidth="1"/>
    <col min="2" max="4" width="9.64166666666667" style="41"/>
    <col min="5" max="5" width="23.1166666666667" style="41" customWidth="1"/>
    <col min="6" max="6" width="14.25" style="41" customWidth="1"/>
    <col min="7" max="7" width="15" style="42" customWidth="1"/>
    <col min="8" max="8" width="17.75" style="41" customWidth="1"/>
    <col min="9" max="9" width="27.1" style="41" customWidth="1"/>
    <col min="10" max="10" width="9.64166666666667" style="41"/>
    <col min="11" max="11" width="11.6666666666667" style="41" customWidth="1"/>
    <col min="12" max="16384" width="9.64166666666667" style="41"/>
  </cols>
  <sheetData>
    <row r="1" ht="19.5" spans="1:11">
      <c r="A1" s="43" t="s">
        <v>0</v>
      </c>
      <c r="B1" s="44"/>
      <c r="C1" s="45"/>
      <c r="D1" s="45"/>
      <c r="G1" s="46"/>
      <c r="H1" s="47"/>
      <c r="I1" s="47"/>
      <c r="K1" s="45"/>
    </row>
    <row r="2" ht="27.75" spans="1:1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9"/>
      <c r="B3" s="9"/>
      <c r="C3" s="9"/>
      <c r="D3" s="9"/>
      <c r="E3" s="10"/>
      <c r="F3" s="10"/>
      <c r="G3" s="46"/>
      <c r="H3" s="49"/>
      <c r="I3" s="49"/>
      <c r="J3" s="12" t="s">
        <v>2</v>
      </c>
      <c r="K3" s="35"/>
    </row>
    <row r="4" ht="37" customHeight="1" spans="1:1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6" t="s">
        <v>10</v>
      </c>
      <c r="I4" s="16" t="s">
        <v>11</v>
      </c>
      <c r="J4" s="16" t="s">
        <v>12</v>
      </c>
      <c r="K4" s="14" t="s">
        <v>13</v>
      </c>
    </row>
    <row r="5" s="40" customFormat="1" ht="26" customHeight="1" spans="1:11">
      <c r="A5" s="50" t="s">
        <v>14</v>
      </c>
      <c r="B5" s="50"/>
      <c r="C5" s="50"/>
      <c r="D5" s="50"/>
      <c r="E5" s="50"/>
      <c r="F5" s="50"/>
      <c r="G5" s="51">
        <f>SUM(G6:G24)</f>
        <v>-1641472.7</v>
      </c>
      <c r="H5" s="52"/>
      <c r="I5" s="52"/>
      <c r="J5" s="52"/>
      <c r="K5" s="52"/>
    </row>
    <row r="6" ht="36" customHeight="1" spans="1:11">
      <c r="A6" s="53">
        <v>1</v>
      </c>
      <c r="B6" s="21" t="s">
        <v>15</v>
      </c>
      <c r="C6" s="21" t="s">
        <v>16</v>
      </c>
      <c r="D6" s="21">
        <v>2130505</v>
      </c>
      <c r="E6" s="54" t="s">
        <v>17</v>
      </c>
      <c r="F6" s="21" t="s">
        <v>18</v>
      </c>
      <c r="G6" s="22">
        <v>-2621.35</v>
      </c>
      <c r="H6" s="21" t="s">
        <v>19</v>
      </c>
      <c r="I6" s="21" t="s">
        <v>20</v>
      </c>
      <c r="J6" s="21" t="s">
        <v>21</v>
      </c>
      <c r="K6" s="59" t="s">
        <v>22</v>
      </c>
    </row>
    <row r="7" ht="36" customHeight="1" spans="1:11">
      <c r="A7" s="55">
        <v>2</v>
      </c>
      <c r="B7" s="21" t="s">
        <v>15</v>
      </c>
      <c r="C7" s="21" t="s">
        <v>23</v>
      </c>
      <c r="D7" s="21">
        <v>2130505</v>
      </c>
      <c r="E7" s="21" t="s">
        <v>24</v>
      </c>
      <c r="F7" s="21" t="s">
        <v>25</v>
      </c>
      <c r="G7" s="22">
        <v>-129594.19</v>
      </c>
      <c r="H7" s="21" t="s">
        <v>19</v>
      </c>
      <c r="I7" s="21" t="s">
        <v>26</v>
      </c>
      <c r="J7" s="21" t="s">
        <v>21</v>
      </c>
      <c r="K7" s="59" t="s">
        <v>27</v>
      </c>
    </row>
    <row r="8" ht="36" customHeight="1" spans="1:11">
      <c r="A8" s="53">
        <v>3</v>
      </c>
      <c r="B8" s="56" t="s">
        <v>28</v>
      </c>
      <c r="C8" s="56" t="s">
        <v>28</v>
      </c>
      <c r="D8" s="56">
        <v>2130504</v>
      </c>
      <c r="E8" s="21" t="s">
        <v>29</v>
      </c>
      <c r="F8" s="21" t="s">
        <v>30</v>
      </c>
      <c r="G8" s="57">
        <v>-13012.29</v>
      </c>
      <c r="H8" s="21" t="s">
        <v>19</v>
      </c>
      <c r="I8" s="21" t="s">
        <v>26</v>
      </c>
      <c r="J8" s="21" t="s">
        <v>21</v>
      </c>
      <c r="K8" s="59" t="s">
        <v>27</v>
      </c>
    </row>
    <row r="9" ht="36" customHeight="1" spans="1:11">
      <c r="A9" s="55">
        <v>4</v>
      </c>
      <c r="B9" s="56" t="s">
        <v>28</v>
      </c>
      <c r="C9" s="56" t="s">
        <v>28</v>
      </c>
      <c r="D9" s="56">
        <v>2130504</v>
      </c>
      <c r="E9" s="21" t="s">
        <v>31</v>
      </c>
      <c r="F9" s="21" t="s">
        <v>30</v>
      </c>
      <c r="G9" s="57">
        <v>-13148.71</v>
      </c>
      <c r="H9" s="21" t="s">
        <v>19</v>
      </c>
      <c r="I9" s="21" t="s">
        <v>26</v>
      </c>
      <c r="J9" s="21" t="s">
        <v>21</v>
      </c>
      <c r="K9" s="59" t="s">
        <v>27</v>
      </c>
    </row>
    <row r="10" ht="36" customHeight="1" spans="1:11">
      <c r="A10" s="53">
        <v>5</v>
      </c>
      <c r="B10" s="56" t="s">
        <v>28</v>
      </c>
      <c r="C10" s="56" t="s">
        <v>28</v>
      </c>
      <c r="D10" s="56">
        <v>2130504</v>
      </c>
      <c r="E10" s="21" t="s">
        <v>32</v>
      </c>
      <c r="F10" s="21" t="s">
        <v>30</v>
      </c>
      <c r="G10" s="57">
        <v>-25982.05</v>
      </c>
      <c r="H10" s="21" t="s">
        <v>19</v>
      </c>
      <c r="I10" s="21" t="s">
        <v>26</v>
      </c>
      <c r="J10" s="21" t="s">
        <v>21</v>
      </c>
      <c r="K10" s="59" t="s">
        <v>27</v>
      </c>
    </row>
    <row r="11" ht="36" customHeight="1" spans="1:11">
      <c r="A11" s="55">
        <v>6</v>
      </c>
      <c r="B11" s="56" t="s">
        <v>28</v>
      </c>
      <c r="C11" s="56" t="s">
        <v>28</v>
      </c>
      <c r="D11" s="56">
        <v>2130504</v>
      </c>
      <c r="E11" s="21" t="s">
        <v>33</v>
      </c>
      <c r="F11" s="21" t="s">
        <v>30</v>
      </c>
      <c r="G11" s="57">
        <v>-261784.38</v>
      </c>
      <c r="H11" s="21" t="s">
        <v>19</v>
      </c>
      <c r="I11" s="21" t="s">
        <v>26</v>
      </c>
      <c r="J11" s="21" t="s">
        <v>21</v>
      </c>
      <c r="K11" s="59" t="s">
        <v>27</v>
      </c>
    </row>
    <row r="12" ht="36" customHeight="1" spans="1:11">
      <c r="A12" s="53">
        <v>7</v>
      </c>
      <c r="B12" s="56" t="s">
        <v>28</v>
      </c>
      <c r="C12" s="56" t="s">
        <v>28</v>
      </c>
      <c r="D12" s="56">
        <v>2130504</v>
      </c>
      <c r="E12" s="21" t="s">
        <v>34</v>
      </c>
      <c r="F12" s="21" t="s">
        <v>30</v>
      </c>
      <c r="G12" s="57">
        <v>-155612.47</v>
      </c>
      <c r="H12" s="21" t="s">
        <v>19</v>
      </c>
      <c r="I12" s="21" t="s">
        <v>26</v>
      </c>
      <c r="J12" s="21" t="s">
        <v>21</v>
      </c>
      <c r="K12" s="59" t="s">
        <v>27</v>
      </c>
    </row>
    <row r="13" ht="36" customHeight="1" spans="1:11">
      <c r="A13" s="55">
        <v>8</v>
      </c>
      <c r="B13" s="55" t="s">
        <v>35</v>
      </c>
      <c r="C13" s="55" t="s">
        <v>35</v>
      </c>
      <c r="D13" s="55">
        <v>2130599</v>
      </c>
      <c r="E13" s="21" t="s">
        <v>36</v>
      </c>
      <c r="F13" s="21" t="s">
        <v>37</v>
      </c>
      <c r="G13" s="58">
        <v>-2500</v>
      </c>
      <c r="H13" s="59" t="s">
        <v>19</v>
      </c>
      <c r="I13" s="59" t="s">
        <v>26</v>
      </c>
      <c r="J13" s="55" t="s">
        <v>21</v>
      </c>
      <c r="K13" s="59" t="s">
        <v>22</v>
      </c>
    </row>
    <row r="14" ht="36" customHeight="1" spans="1:11">
      <c r="A14" s="53">
        <v>9</v>
      </c>
      <c r="B14" s="55" t="s">
        <v>35</v>
      </c>
      <c r="C14" s="55" t="s">
        <v>35</v>
      </c>
      <c r="D14" s="55">
        <v>2130599</v>
      </c>
      <c r="E14" s="21" t="s">
        <v>38</v>
      </c>
      <c r="F14" s="21" t="s">
        <v>37</v>
      </c>
      <c r="G14" s="58">
        <v>-3000</v>
      </c>
      <c r="H14" s="59" t="s">
        <v>19</v>
      </c>
      <c r="I14" s="59" t="s">
        <v>26</v>
      </c>
      <c r="J14" s="55" t="s">
        <v>21</v>
      </c>
      <c r="K14" s="59" t="s">
        <v>22</v>
      </c>
    </row>
    <row r="15" ht="36" customHeight="1" spans="1:11">
      <c r="A15" s="55">
        <v>10</v>
      </c>
      <c r="B15" s="55" t="s">
        <v>35</v>
      </c>
      <c r="C15" s="55" t="s">
        <v>35</v>
      </c>
      <c r="D15" s="55">
        <v>2130599</v>
      </c>
      <c r="E15" s="21" t="s">
        <v>39</v>
      </c>
      <c r="F15" s="21" t="s">
        <v>37</v>
      </c>
      <c r="G15" s="58">
        <v>-2800</v>
      </c>
      <c r="H15" s="59" t="s">
        <v>19</v>
      </c>
      <c r="I15" s="59" t="s">
        <v>26</v>
      </c>
      <c r="J15" s="55" t="s">
        <v>21</v>
      </c>
      <c r="K15" s="59" t="s">
        <v>22</v>
      </c>
    </row>
    <row r="16" ht="36" customHeight="1" spans="1:11">
      <c r="A16" s="53">
        <v>11</v>
      </c>
      <c r="B16" s="55" t="s">
        <v>35</v>
      </c>
      <c r="C16" s="55" t="s">
        <v>35</v>
      </c>
      <c r="D16" s="55">
        <v>2130504</v>
      </c>
      <c r="E16" s="21" t="s">
        <v>40</v>
      </c>
      <c r="F16" s="21" t="s">
        <v>41</v>
      </c>
      <c r="G16" s="58">
        <v>-1121</v>
      </c>
      <c r="H16" s="60" t="s">
        <v>42</v>
      </c>
      <c r="I16" s="60" t="s">
        <v>43</v>
      </c>
      <c r="J16" s="60" t="s">
        <v>44</v>
      </c>
      <c r="K16" s="59" t="s">
        <v>22</v>
      </c>
    </row>
    <row r="17" ht="61" customHeight="1" spans="1:11">
      <c r="A17" s="55">
        <v>12</v>
      </c>
      <c r="B17" s="55" t="s">
        <v>35</v>
      </c>
      <c r="C17" s="55" t="s">
        <v>35</v>
      </c>
      <c r="D17" s="55">
        <v>2130505</v>
      </c>
      <c r="E17" s="21" t="s">
        <v>45</v>
      </c>
      <c r="F17" s="59" t="s">
        <v>46</v>
      </c>
      <c r="G17" s="61">
        <v>-25692</v>
      </c>
      <c r="H17" s="21" t="s">
        <v>47</v>
      </c>
      <c r="I17" s="21" t="s">
        <v>48</v>
      </c>
      <c r="J17" s="60" t="s">
        <v>44</v>
      </c>
      <c r="K17" s="59" t="s">
        <v>49</v>
      </c>
    </row>
    <row r="18" ht="36" customHeight="1" spans="1:11">
      <c r="A18" s="53">
        <v>13</v>
      </c>
      <c r="B18" s="55" t="s">
        <v>35</v>
      </c>
      <c r="C18" s="55" t="s">
        <v>35</v>
      </c>
      <c r="D18" s="55">
        <v>2130504</v>
      </c>
      <c r="E18" s="21" t="s">
        <v>50</v>
      </c>
      <c r="F18" s="21" t="s">
        <v>51</v>
      </c>
      <c r="G18" s="61">
        <v>-15857</v>
      </c>
      <c r="H18" s="60" t="s">
        <v>52</v>
      </c>
      <c r="I18" s="60" t="s">
        <v>53</v>
      </c>
      <c r="J18" s="60" t="s">
        <v>54</v>
      </c>
      <c r="K18" s="59" t="s">
        <v>27</v>
      </c>
    </row>
    <row r="19" ht="64" customHeight="1" spans="1:11">
      <c r="A19" s="55">
        <v>14</v>
      </c>
      <c r="B19" s="55" t="s">
        <v>35</v>
      </c>
      <c r="C19" s="55" t="s">
        <v>35</v>
      </c>
      <c r="D19" s="55">
        <v>2130504</v>
      </c>
      <c r="E19" s="21" t="s">
        <v>55</v>
      </c>
      <c r="F19" s="59" t="s">
        <v>56</v>
      </c>
      <c r="G19" s="61">
        <v>-118426.87</v>
      </c>
      <c r="H19" s="62" t="s">
        <v>57</v>
      </c>
      <c r="I19" s="62" t="s">
        <v>58</v>
      </c>
      <c r="J19" s="62" t="s">
        <v>54</v>
      </c>
      <c r="K19" s="59" t="s">
        <v>49</v>
      </c>
    </row>
    <row r="20" ht="58" customHeight="1" spans="1:11">
      <c r="A20" s="53">
        <v>15</v>
      </c>
      <c r="B20" s="21" t="s">
        <v>15</v>
      </c>
      <c r="C20" s="21" t="s">
        <v>59</v>
      </c>
      <c r="D20" s="21">
        <v>2130505</v>
      </c>
      <c r="E20" s="21" t="s">
        <v>60</v>
      </c>
      <c r="F20" s="21" t="s">
        <v>61</v>
      </c>
      <c r="G20" s="61">
        <v>-19350.41</v>
      </c>
      <c r="H20" s="62" t="s">
        <v>47</v>
      </c>
      <c r="I20" s="62" t="s">
        <v>48</v>
      </c>
      <c r="J20" s="62" t="s">
        <v>54</v>
      </c>
      <c r="K20" s="59" t="s">
        <v>22</v>
      </c>
    </row>
    <row r="21" ht="50" customHeight="1" spans="1:11">
      <c r="A21" s="55">
        <v>16</v>
      </c>
      <c r="B21" s="19" t="s">
        <v>62</v>
      </c>
      <c r="C21" s="19" t="s">
        <v>63</v>
      </c>
      <c r="D21" s="19">
        <v>2130504</v>
      </c>
      <c r="E21" s="21" t="s">
        <v>64</v>
      </c>
      <c r="F21" s="21" t="s">
        <v>65</v>
      </c>
      <c r="G21" s="63">
        <v>-599134.09</v>
      </c>
      <c r="H21" s="54" t="s">
        <v>66</v>
      </c>
      <c r="I21" s="54" t="s">
        <v>67</v>
      </c>
      <c r="J21" s="54" t="s">
        <v>54</v>
      </c>
      <c r="K21" s="55" t="s">
        <v>68</v>
      </c>
    </row>
    <row r="22" ht="50" customHeight="1" spans="1:11">
      <c r="A22" s="53">
        <v>17</v>
      </c>
      <c r="B22" s="21" t="s">
        <v>15</v>
      </c>
      <c r="C22" s="21" t="s">
        <v>59</v>
      </c>
      <c r="D22" s="21">
        <v>2130505</v>
      </c>
      <c r="E22" s="21" t="s">
        <v>69</v>
      </c>
      <c r="F22" s="21" t="s">
        <v>70</v>
      </c>
      <c r="G22" s="21">
        <v>-159975.87</v>
      </c>
      <c r="H22" s="21" t="s">
        <v>71</v>
      </c>
      <c r="I22" s="21" t="s">
        <v>67</v>
      </c>
      <c r="J22" s="21" t="s">
        <v>54</v>
      </c>
      <c r="K22" s="55" t="s">
        <v>68</v>
      </c>
    </row>
    <row r="23" ht="55" customHeight="1" spans="1:11">
      <c r="A23" s="55">
        <v>18</v>
      </c>
      <c r="B23" s="55" t="s">
        <v>35</v>
      </c>
      <c r="C23" s="55" t="s">
        <v>35</v>
      </c>
      <c r="D23" s="55">
        <v>2130504</v>
      </c>
      <c r="E23" s="64" t="s">
        <v>45</v>
      </c>
      <c r="F23" s="59" t="s">
        <v>46</v>
      </c>
      <c r="G23" s="22">
        <v>-42421</v>
      </c>
      <c r="H23" s="21" t="s">
        <v>47</v>
      </c>
      <c r="I23" s="21" t="s">
        <v>48</v>
      </c>
      <c r="J23" s="60" t="s">
        <v>44</v>
      </c>
      <c r="K23" s="59" t="s">
        <v>22</v>
      </c>
    </row>
    <row r="24" ht="57" customHeight="1" spans="1:11">
      <c r="A24" s="53">
        <v>19</v>
      </c>
      <c r="B24" s="55" t="s">
        <v>35</v>
      </c>
      <c r="C24" s="55" t="s">
        <v>35</v>
      </c>
      <c r="D24" s="55">
        <v>2130505</v>
      </c>
      <c r="E24" s="21" t="s">
        <v>55</v>
      </c>
      <c r="F24" s="59" t="s">
        <v>56</v>
      </c>
      <c r="G24" s="21">
        <v>-49439.02</v>
      </c>
      <c r="H24" s="62" t="s">
        <v>57</v>
      </c>
      <c r="I24" s="62" t="s">
        <v>58</v>
      </c>
      <c r="J24" s="62" t="s">
        <v>54</v>
      </c>
      <c r="K24" s="59" t="s">
        <v>22</v>
      </c>
    </row>
  </sheetData>
  <mergeCells count="4">
    <mergeCell ref="A1:B1"/>
    <mergeCell ref="A2:K2"/>
    <mergeCell ref="J3:K3"/>
    <mergeCell ref="A5:F5"/>
  </mergeCells>
  <pageMargins left="0.747916666666667" right="0.0784722222222222" top="0.747916666666667" bottom="0.944444444444444" header="0.511805555555556" footer="0.629861111111111"/>
  <pageSetup paperSize="9" scale="86" firstPageNumber="4" orientation="landscape" useFirstPageNumber="1" horizontalDpi="600"/>
  <headerFooter>
    <oddFooter>&amp;C&amp;14-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topLeftCell="A10" workbookViewId="0">
      <selection activeCell="O18" sqref="N18:O18"/>
    </sheetView>
  </sheetViews>
  <sheetFormatPr defaultColWidth="9.64166666666667" defaultRowHeight="13.5"/>
  <cols>
    <col min="1" max="1" width="4.375" style="3" customWidth="1"/>
    <col min="2" max="4" width="9" style="3"/>
    <col min="5" max="5" width="22.375" customWidth="1"/>
    <col min="6" max="6" width="14.3666666666667" customWidth="1"/>
    <col min="7" max="7" width="14.4333333333333" style="4" customWidth="1"/>
    <col min="8" max="8" width="19.375" customWidth="1"/>
    <col min="9" max="9" width="23.5" customWidth="1"/>
    <col min="10" max="10" width="9.875" customWidth="1"/>
    <col min="11" max="11" width="15.625" customWidth="1"/>
    <col min="12" max="12" width="9.375" style="3"/>
    <col min="13" max="13" width="10.375"/>
  </cols>
  <sheetData>
    <row r="1" ht="21.75" spans="1:2">
      <c r="A1" s="5" t="s">
        <v>72</v>
      </c>
      <c r="B1" s="6"/>
    </row>
    <row r="2" ht="33" spans="1:12">
      <c r="A2" s="7" t="s">
        <v>73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</row>
    <row r="3" spans="1:12">
      <c r="A3" s="9"/>
      <c r="B3" s="9"/>
      <c r="C3" s="9"/>
      <c r="D3" s="9"/>
      <c r="E3" s="10"/>
      <c r="F3" s="10"/>
      <c r="G3" s="11" t="s">
        <v>74</v>
      </c>
      <c r="H3" s="12"/>
      <c r="I3" s="12"/>
      <c r="J3" s="12"/>
      <c r="K3" s="12"/>
      <c r="L3" s="35"/>
    </row>
    <row r="4" ht="42" customHeight="1" spans="1:12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75</v>
      </c>
      <c r="H4" s="16" t="s">
        <v>10</v>
      </c>
      <c r="I4" s="16" t="s">
        <v>11</v>
      </c>
      <c r="J4" s="16" t="s">
        <v>12</v>
      </c>
      <c r="K4" s="36" t="s">
        <v>76</v>
      </c>
      <c r="L4" s="14" t="s">
        <v>13</v>
      </c>
    </row>
    <row r="5" ht="26" customHeight="1" spans="1:12">
      <c r="A5" s="13" t="s">
        <v>14</v>
      </c>
      <c r="B5" s="13"/>
      <c r="C5" s="13"/>
      <c r="D5" s="13"/>
      <c r="E5" s="13"/>
      <c r="F5" s="13"/>
      <c r="G5" s="17">
        <f>SUM(G6:G25)</f>
        <v>1641472.7</v>
      </c>
      <c r="H5" s="18"/>
      <c r="I5" s="18"/>
      <c r="J5" s="18"/>
      <c r="K5" s="17">
        <f>SUM(K6:K25)</f>
        <v>1641472.7</v>
      </c>
      <c r="L5" s="13"/>
    </row>
    <row r="6" s="1" customFormat="1" ht="52" customHeight="1" spans="1:12">
      <c r="A6" s="19">
        <v>1</v>
      </c>
      <c r="B6" s="20" t="s">
        <v>15</v>
      </c>
      <c r="C6" s="20" t="s">
        <v>23</v>
      </c>
      <c r="D6" s="20">
        <v>2130505</v>
      </c>
      <c r="E6" s="21" t="s">
        <v>24</v>
      </c>
      <c r="F6" s="21" t="s">
        <v>25</v>
      </c>
      <c r="G6" s="22">
        <v>129594.19</v>
      </c>
      <c r="H6" s="20" t="s">
        <v>66</v>
      </c>
      <c r="I6" s="20" t="s">
        <v>67</v>
      </c>
      <c r="J6" s="20" t="s">
        <v>54</v>
      </c>
      <c r="K6" s="22">
        <v>129594.19</v>
      </c>
      <c r="L6" s="37"/>
    </row>
    <row r="7" s="2" customFormat="1" ht="42" customHeight="1" spans="1:12">
      <c r="A7" s="23">
        <v>2</v>
      </c>
      <c r="B7" s="23" t="s">
        <v>28</v>
      </c>
      <c r="C7" s="23" t="s">
        <v>28</v>
      </c>
      <c r="D7" s="23">
        <v>2130504</v>
      </c>
      <c r="E7" s="24" t="s">
        <v>29</v>
      </c>
      <c r="F7" s="21" t="s">
        <v>30</v>
      </c>
      <c r="G7" s="25">
        <v>13012.29</v>
      </c>
      <c r="H7" s="20" t="s">
        <v>66</v>
      </c>
      <c r="I7" s="20" t="s">
        <v>67</v>
      </c>
      <c r="J7" s="20" t="s">
        <v>54</v>
      </c>
      <c r="K7" s="25">
        <v>13012.29</v>
      </c>
      <c r="L7" s="23"/>
    </row>
    <row r="8" s="2" customFormat="1" ht="42" customHeight="1" spans="1:12">
      <c r="A8" s="19">
        <v>3</v>
      </c>
      <c r="B8" s="23" t="s">
        <v>28</v>
      </c>
      <c r="C8" s="23" t="s">
        <v>28</v>
      </c>
      <c r="D8" s="23">
        <v>2130504</v>
      </c>
      <c r="E8" s="24" t="s">
        <v>31</v>
      </c>
      <c r="F8" s="21" t="s">
        <v>30</v>
      </c>
      <c r="G8" s="25">
        <v>13148.71</v>
      </c>
      <c r="H8" s="20" t="s">
        <v>66</v>
      </c>
      <c r="I8" s="20" t="s">
        <v>67</v>
      </c>
      <c r="J8" s="20" t="s">
        <v>54</v>
      </c>
      <c r="K8" s="25">
        <v>13148.71</v>
      </c>
      <c r="L8" s="23"/>
    </row>
    <row r="9" s="2" customFormat="1" ht="42" customHeight="1" spans="1:12">
      <c r="A9" s="23">
        <v>4</v>
      </c>
      <c r="B9" s="23" t="s">
        <v>28</v>
      </c>
      <c r="C9" s="23" t="s">
        <v>28</v>
      </c>
      <c r="D9" s="23">
        <v>2130504</v>
      </c>
      <c r="E9" s="24" t="s">
        <v>32</v>
      </c>
      <c r="F9" s="21" t="s">
        <v>30</v>
      </c>
      <c r="G9" s="25">
        <v>25982.05</v>
      </c>
      <c r="H9" s="20" t="s">
        <v>66</v>
      </c>
      <c r="I9" s="20" t="s">
        <v>67</v>
      </c>
      <c r="J9" s="20" t="s">
        <v>54</v>
      </c>
      <c r="K9" s="25">
        <v>25982.05</v>
      </c>
      <c r="L9" s="23"/>
    </row>
    <row r="10" s="2" customFormat="1" ht="42" customHeight="1" spans="1:12">
      <c r="A10" s="19">
        <v>5</v>
      </c>
      <c r="B10" s="23" t="s">
        <v>28</v>
      </c>
      <c r="C10" s="23" t="s">
        <v>28</v>
      </c>
      <c r="D10" s="23">
        <v>2130504</v>
      </c>
      <c r="E10" s="24" t="s">
        <v>33</v>
      </c>
      <c r="F10" s="21" t="s">
        <v>30</v>
      </c>
      <c r="G10" s="25">
        <v>261784.38</v>
      </c>
      <c r="H10" s="20" t="s">
        <v>66</v>
      </c>
      <c r="I10" s="20" t="s">
        <v>67</v>
      </c>
      <c r="J10" s="20" t="s">
        <v>54</v>
      </c>
      <c r="K10" s="25">
        <v>261784.38</v>
      </c>
      <c r="L10" s="23"/>
    </row>
    <row r="11" s="2" customFormat="1" ht="42" customHeight="1" spans="1:12">
      <c r="A11" s="23">
        <v>6</v>
      </c>
      <c r="B11" s="23" t="s">
        <v>28</v>
      </c>
      <c r="C11" s="23" t="s">
        <v>28</v>
      </c>
      <c r="D11" s="23">
        <v>2130504</v>
      </c>
      <c r="E11" s="21" t="s">
        <v>34</v>
      </c>
      <c r="F11" s="21" t="s">
        <v>30</v>
      </c>
      <c r="G11" s="25">
        <v>155612.47</v>
      </c>
      <c r="H11" s="20" t="s">
        <v>66</v>
      </c>
      <c r="I11" s="20" t="s">
        <v>67</v>
      </c>
      <c r="J11" s="20" t="s">
        <v>54</v>
      </c>
      <c r="K11" s="25">
        <v>155612.47</v>
      </c>
      <c r="L11" s="23"/>
    </row>
    <row r="12" ht="42" customHeight="1" spans="1:12">
      <c r="A12" s="19">
        <v>7</v>
      </c>
      <c r="B12" s="26" t="s">
        <v>35</v>
      </c>
      <c r="C12" s="26" t="s">
        <v>35</v>
      </c>
      <c r="D12" s="26">
        <v>2130505</v>
      </c>
      <c r="E12" s="21" t="s">
        <v>45</v>
      </c>
      <c r="F12" s="27" t="s">
        <v>46</v>
      </c>
      <c r="G12" s="28">
        <v>25692</v>
      </c>
      <c r="H12" s="21" t="s">
        <v>71</v>
      </c>
      <c r="I12" s="21" t="s">
        <v>67</v>
      </c>
      <c r="J12" s="21" t="s">
        <v>54</v>
      </c>
      <c r="K12" s="28">
        <v>25692</v>
      </c>
      <c r="L12" s="26" t="s">
        <v>77</v>
      </c>
    </row>
    <row r="13" ht="42" customHeight="1" spans="1:12">
      <c r="A13" s="23">
        <v>8</v>
      </c>
      <c r="B13" s="26" t="s">
        <v>35</v>
      </c>
      <c r="C13" s="26" t="s">
        <v>35</v>
      </c>
      <c r="D13" s="26">
        <v>2130504</v>
      </c>
      <c r="E13" s="21" t="s">
        <v>50</v>
      </c>
      <c r="F13" s="21" t="s">
        <v>51</v>
      </c>
      <c r="G13" s="28">
        <v>15857</v>
      </c>
      <c r="H13" s="21" t="s">
        <v>71</v>
      </c>
      <c r="I13" s="21" t="s">
        <v>67</v>
      </c>
      <c r="J13" s="21" t="s">
        <v>54</v>
      </c>
      <c r="K13" s="28">
        <v>15857</v>
      </c>
      <c r="L13" s="26" t="s">
        <v>77</v>
      </c>
    </row>
    <row r="14" ht="42" customHeight="1" spans="1:12">
      <c r="A14" s="19">
        <v>9</v>
      </c>
      <c r="B14" s="26" t="s">
        <v>35</v>
      </c>
      <c r="C14" s="26" t="s">
        <v>35</v>
      </c>
      <c r="D14" s="26">
        <v>2130504</v>
      </c>
      <c r="E14" s="21" t="s">
        <v>55</v>
      </c>
      <c r="F14" s="27" t="s">
        <v>56</v>
      </c>
      <c r="G14" s="28">
        <v>118426.87</v>
      </c>
      <c r="H14" s="21" t="s">
        <v>71</v>
      </c>
      <c r="I14" s="21" t="s">
        <v>67</v>
      </c>
      <c r="J14" s="21" t="s">
        <v>54</v>
      </c>
      <c r="K14" s="28">
        <v>118426.87</v>
      </c>
      <c r="L14" s="26" t="s">
        <v>77</v>
      </c>
    </row>
    <row r="15" ht="52" customHeight="1" spans="1:12">
      <c r="A15" s="23">
        <v>10</v>
      </c>
      <c r="B15" s="19" t="s">
        <v>62</v>
      </c>
      <c r="C15" s="19" t="s">
        <v>63</v>
      </c>
      <c r="D15" s="19">
        <v>2130504</v>
      </c>
      <c r="E15" s="21" t="s">
        <v>64</v>
      </c>
      <c r="F15" s="21" t="s">
        <v>65</v>
      </c>
      <c r="G15" s="22">
        <v>599134.09</v>
      </c>
      <c r="H15" s="21" t="s">
        <v>19</v>
      </c>
      <c r="I15" s="21" t="s">
        <v>20</v>
      </c>
      <c r="J15" s="21" t="s">
        <v>21</v>
      </c>
      <c r="K15" s="22">
        <v>599134.09</v>
      </c>
      <c r="L15" s="38"/>
    </row>
    <row r="16" ht="68" customHeight="1" spans="1:12">
      <c r="A16" s="29">
        <v>11</v>
      </c>
      <c r="B16" s="27" t="s">
        <v>15</v>
      </c>
      <c r="C16" s="27" t="s">
        <v>59</v>
      </c>
      <c r="D16" s="27">
        <v>2130505</v>
      </c>
      <c r="E16" s="27" t="s">
        <v>69</v>
      </c>
      <c r="F16" s="27" t="s">
        <v>70</v>
      </c>
      <c r="G16" s="30">
        <v>283228.65</v>
      </c>
      <c r="H16" s="31" t="s">
        <v>47</v>
      </c>
      <c r="I16" s="31" t="s">
        <v>48</v>
      </c>
      <c r="J16" s="31" t="s">
        <v>54</v>
      </c>
      <c r="K16" s="39">
        <v>61771.41</v>
      </c>
      <c r="L16" s="29"/>
    </row>
    <row r="17" ht="69" customHeight="1" spans="1:12">
      <c r="A17" s="29"/>
      <c r="B17" s="27"/>
      <c r="C17" s="27"/>
      <c r="D17" s="27"/>
      <c r="E17" s="27"/>
      <c r="F17" s="27"/>
      <c r="G17" s="32"/>
      <c r="H17" s="31" t="s">
        <v>47</v>
      </c>
      <c r="I17" s="31" t="s">
        <v>48</v>
      </c>
      <c r="J17" s="31" t="s">
        <v>44</v>
      </c>
      <c r="K17" s="28">
        <v>25692</v>
      </c>
      <c r="L17" s="29"/>
    </row>
    <row r="18" ht="40" customHeight="1" spans="1:12">
      <c r="A18" s="29"/>
      <c r="B18" s="27"/>
      <c r="C18" s="27"/>
      <c r="D18" s="27"/>
      <c r="E18" s="27"/>
      <c r="F18" s="27"/>
      <c r="G18" s="32"/>
      <c r="H18" s="31" t="s">
        <v>42</v>
      </c>
      <c r="I18" s="31" t="s">
        <v>43</v>
      </c>
      <c r="J18" s="31" t="s">
        <v>44</v>
      </c>
      <c r="K18" s="39">
        <v>1121</v>
      </c>
      <c r="L18" s="29"/>
    </row>
    <row r="19" ht="42" customHeight="1" spans="1:12">
      <c r="A19" s="29"/>
      <c r="B19" s="27"/>
      <c r="C19" s="27"/>
      <c r="D19" s="27"/>
      <c r="E19" s="27"/>
      <c r="F19" s="27"/>
      <c r="G19" s="32"/>
      <c r="H19" s="31" t="s">
        <v>52</v>
      </c>
      <c r="I19" s="31" t="s">
        <v>53</v>
      </c>
      <c r="J19" s="31" t="s">
        <v>54</v>
      </c>
      <c r="K19" s="39">
        <v>15857</v>
      </c>
      <c r="L19" s="29"/>
    </row>
    <row r="20" ht="72" customHeight="1" spans="1:12">
      <c r="A20" s="29"/>
      <c r="B20" s="27"/>
      <c r="C20" s="27"/>
      <c r="D20" s="27"/>
      <c r="E20" s="27"/>
      <c r="F20" s="27"/>
      <c r="G20" s="32"/>
      <c r="H20" s="33" t="s">
        <v>57</v>
      </c>
      <c r="I20" s="33" t="s">
        <v>58</v>
      </c>
      <c r="J20" s="33" t="s">
        <v>54</v>
      </c>
      <c r="K20" s="39">
        <v>167865.89</v>
      </c>
      <c r="L20" s="29"/>
    </row>
    <row r="21" ht="28" customHeight="1" spans="1:12">
      <c r="A21" s="29"/>
      <c r="B21" s="27"/>
      <c r="C21" s="27"/>
      <c r="D21" s="27"/>
      <c r="E21" s="27"/>
      <c r="F21" s="27"/>
      <c r="G21" s="34"/>
      <c r="H21" s="21" t="s">
        <v>19</v>
      </c>
      <c r="I21" s="21" t="s">
        <v>20</v>
      </c>
      <c r="J21" s="21" t="s">
        <v>21</v>
      </c>
      <c r="K21" s="39">
        <v>10921.35</v>
      </c>
      <c r="L21" s="29"/>
    </row>
  </sheetData>
  <autoFilter ref="A4:L21">
    <extLst/>
  </autoFilter>
  <mergeCells count="11">
    <mergeCell ref="A1:B1"/>
    <mergeCell ref="A2:L2"/>
    <mergeCell ref="G3:L3"/>
    <mergeCell ref="A5:F5"/>
    <mergeCell ref="A16:A21"/>
    <mergeCell ref="B16:B21"/>
    <mergeCell ref="C16:C21"/>
    <mergeCell ref="D16:D21"/>
    <mergeCell ref="E16:E21"/>
    <mergeCell ref="F16:F21"/>
    <mergeCell ref="G16:G21"/>
  </mergeCells>
  <pageMargins left="0.786805555555556" right="0.275" top="0.66875" bottom="0.944444444444444" header="0.511805555555556" footer="0.66875"/>
  <pageSetup paperSize="9" scale="82" firstPageNumber="6" orientation="landscape" useFirstPageNumber="1" horizontalDpi="600"/>
  <headerFooter>
    <oddFooter>&amp;C&amp;16-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收回</vt:lpstr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搏美广告（2）</cp:lastModifiedBy>
  <dcterms:created xsi:type="dcterms:W3CDTF">2021-12-20T10:08:00Z</dcterms:created>
  <dcterms:modified xsi:type="dcterms:W3CDTF">2021-12-24T00:44:36Z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E13AEFAB103C47C18491D4247690938B</vt:lpwstr>
  </property>
</Properties>
</file>