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_FilterDatabase" localSheetId="0" hidden="1">附件1!$A$4:$O$16</definedName>
  </definedNames>
  <calcPr calcId="144525" concurrentCalc="0"/>
</workbook>
</file>

<file path=xl/sharedStrings.xml><?xml version="1.0" encoding="utf-8"?>
<sst xmlns="http://schemas.openxmlformats.org/spreadsheetml/2006/main" count="119" uniqueCount="63">
  <si>
    <t>附件1：</t>
  </si>
  <si>
    <t>伊川县2021年第二十批衔接推进乡村振兴资金分配表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</si>
  <si>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</si>
  <si>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</si>
  <si>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</si>
  <si>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</si>
  <si>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</si>
  <si>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</si>
  <si>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</si>
  <si>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</si>
  <si>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</si>
  <si>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</si>
  <si>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</si>
  <si>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</si>
  <si>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</si>
  <si>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</si>
  <si>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</si>
  <si>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</si>
  <si>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</si>
  <si>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产业项目合计：</t>
  </si>
  <si>
    <t>农业农村局</t>
  </si>
  <si>
    <t>白沙镇</t>
  </si>
  <si>
    <t>生产发展</t>
  </si>
  <si>
    <t>2021年伊川县白沙镇豆村集贸市场提升改造项目</t>
  </si>
  <si>
    <t>规划建设总面积4600平方米，主要建设围墙252米、水泥地坪7280平方米、平整土地4600平方、回填方量5200立方、重型钢结构棚4600平方，高度5m、铺设雨污管网375米。该项目总投资200万元，其中财政资金150万元</t>
  </si>
  <si>
    <t>贫困村      项目总投资1393002.14元,其中财政资金893002.14元，其他资金500000元。</t>
  </si>
  <si>
    <t>年初预算</t>
  </si>
  <si>
    <t>县级扶贫专项资金</t>
  </si>
  <si>
    <t>县级</t>
  </si>
  <si>
    <t>扶贫办</t>
  </si>
  <si>
    <t>农业股</t>
  </si>
  <si>
    <t>酒后镇</t>
  </si>
  <si>
    <t>2021年伊川县酒后镇三王村产业道路硬化项目</t>
  </si>
  <si>
    <t>硬化产业道路1020米，宽5米，厚20厘米</t>
  </si>
  <si>
    <t>贫困村</t>
  </si>
  <si>
    <t>河滨街道办</t>
  </si>
  <si>
    <t>2021年伊川县河滨街道张庄社区仓储产业项目</t>
  </si>
  <si>
    <t>建设钢构仓储1028.81㎡</t>
  </si>
  <si>
    <t>非贫困村      项目总投资1404571.15元,其中财政资金904571.15元，其他资金500000元。</t>
  </si>
  <si>
    <t>安全饮水项目合计：</t>
  </si>
  <si>
    <t>水利局</t>
  </si>
  <si>
    <t>半坡镇</t>
  </si>
  <si>
    <t>基础设施</t>
  </si>
  <si>
    <t>2021年伊川县半坡镇半坡村饮水安全巩固提升工程</t>
  </si>
  <si>
    <t>机井配套及管道改造5600米（聚乙烯PE管及焊接钢管，管径De75-De160）</t>
  </si>
  <si>
    <t>非贫困村</t>
  </si>
  <si>
    <t>转移就业补贴项目合计：</t>
  </si>
  <si>
    <t>人社局</t>
  </si>
  <si>
    <t>城关街道</t>
  </si>
  <si>
    <t>2021年伊川县城关街道脱贫人口及监测对象转移就业补贴追加资金</t>
  </si>
  <si>
    <t>脱贫劳动力50户</t>
  </si>
  <si>
    <t>河滨街道</t>
  </si>
  <si>
    <t>2021年伊川县河滨街道脱贫人口及监测对象转移就业补贴追加资金</t>
  </si>
  <si>
    <t>脱贫劳动力13户</t>
  </si>
  <si>
    <t>平等乡</t>
  </si>
  <si>
    <t>2021年伊川县平等乡脱贫人口及监测对象转移就业补贴追加资金</t>
  </si>
  <si>
    <t>补贴4人</t>
  </si>
  <si>
    <t>江左镇</t>
  </si>
  <si>
    <t>2021年伊川县江左镇脱贫人口及监测对象转移就业补贴追加资金</t>
  </si>
  <si>
    <t>转移就业补贴50人</t>
  </si>
  <si>
    <t>吕店镇</t>
  </si>
  <si>
    <t>2021年伊川县吕店镇脱贫人口及监测对象转移就业补贴追加项目</t>
  </si>
  <si>
    <t>脱贫劳动力247户,监测对象46人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</si>
</sst>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9" fillId="26" borderId="16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/>
  </cellStyleXfs>
  <cellXfs count="4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177" fontId="2" fillId="2" borderId="0" xfId="0" applyNumberFormat="1" applyFont="1" applyFill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177" fontId="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7" fontId="7" fillId="0" borderId="9" xfId="0" applyNumberFormat="1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/>
    </xf>
    <xf numFmtId="0" fontId="11" fillId="0" borderId="5" xfId="0" applyFont="1" applyBorder="1" applyAlignment="1">
      <alignment horizontal="center" vertical="center" wrapText="1"/>
    </xf>
    <xf numFmtId="176" fontId="2" fillId="2" borderId="5" xfId="0" applyNumberFormat="1" applyFont="1" applyFill="1" applyBorder="1">
      <alignment vertical="center"/>
    </xf>
    <xf numFmtId="177" fontId="3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5" xfId="50" applyFont="1" applyFill="1" applyBorder="1" applyAlignment="1">
      <alignment horizontal="center" vertical="center" wrapText="1"/>
    </xf>
    <xf numFmtId="177" fontId="5" fillId="2" borderId="5" xfId="50" applyNumberFormat="1" applyFont="1" applyFill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11" xfId="50"/>
    <cellStyle name="常规 2 4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topLeftCell="A4" workbookViewId="0">
      <selection activeCell="Q10" sqref="Q10"/>
    </sheetView>
  </sheetViews>
  <sheetFormatPr defaultColWidth="9" defaultRowHeight="14.25"/>
  <cols>
    <col min="1" max="1" width="11.5" style="2" customWidth="1"/>
    <col min="2" max="2" width="10.125" style="3" customWidth="1"/>
    <col min="3" max="3" width="9" style="3" customWidth="1"/>
    <col min="4" max="4" width="9" style="3"/>
    <col min="5" max="5" width="20.875" style="3" customWidth="1"/>
    <col min="6" max="6" width="20.25" style="3" customWidth="1"/>
    <col min="7" max="7" width="14.5" style="4" customWidth="1"/>
    <col min="8" max="8" width="14.825" style="5" customWidth="1"/>
    <col min="9" max="9" width="12.875" style="6" customWidth="1"/>
    <col min="10" max="10" width="25.875" style="2" customWidth="1"/>
    <col min="11" max="13" width="8.125" style="2" customWidth="1"/>
    <col min="14" max="14" width="14.25" style="7" customWidth="1"/>
    <col min="15" max="15" width="15.125" style="7" customWidth="1"/>
    <col min="16" max="16" width="9.625" style="2" customWidth="1"/>
    <col min="17" max="16384" width="9" style="3"/>
  </cols>
  <sheetData>
    <row r="1" spans="1:15">
      <c r="A1" s="8" t="s">
        <v>0</v>
      </c>
      <c r="B1" s="9"/>
      <c r="C1" s="9"/>
      <c r="D1" s="9"/>
      <c r="E1" s="9"/>
      <c r="F1" s="10"/>
      <c r="G1" s="11"/>
      <c r="H1" s="12"/>
      <c r="I1" s="10"/>
      <c r="J1" s="8"/>
      <c r="K1" s="10"/>
      <c r="L1" s="10"/>
      <c r="M1" s="10"/>
      <c r="N1" s="35"/>
      <c r="O1" s="35"/>
    </row>
    <row r="2" ht="27" spans="1:15">
      <c r="A2" s="13" t="s">
        <v>1</v>
      </c>
      <c r="B2" s="13"/>
      <c r="C2" s="13"/>
      <c r="D2" s="13"/>
      <c r="E2" s="13"/>
      <c r="F2" s="13"/>
      <c r="G2" s="14"/>
      <c r="H2" s="13"/>
      <c r="I2" s="13"/>
      <c r="J2" s="36"/>
      <c r="K2" s="13"/>
      <c r="L2" s="13"/>
      <c r="M2" s="13"/>
      <c r="N2" s="14"/>
      <c r="O2" s="14"/>
    </row>
    <row r="3" ht="33" customHeight="1" spans="1:15">
      <c r="A3" s="15" t="s">
        <v>2</v>
      </c>
      <c r="B3" s="16"/>
      <c r="C3" s="16"/>
      <c r="D3" s="16"/>
      <c r="E3" s="16"/>
      <c r="F3" s="16"/>
      <c r="G3" s="17"/>
      <c r="H3" s="18"/>
      <c r="I3" s="37" t="s">
        <v>3</v>
      </c>
      <c r="J3" s="37"/>
      <c r="K3" s="37"/>
      <c r="L3" s="37"/>
      <c r="M3" s="37"/>
      <c r="N3" s="38"/>
      <c r="O3" s="38"/>
    </row>
    <row r="4" ht="57" spans="1:15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20" t="s">
        <v>10</v>
      </c>
      <c r="H4" s="21" t="s">
        <v>11</v>
      </c>
      <c r="I4" s="37" t="s">
        <v>12</v>
      </c>
      <c r="J4" s="37" t="s">
        <v>13</v>
      </c>
      <c r="K4" s="37" t="s">
        <v>14</v>
      </c>
      <c r="L4" s="37" t="s">
        <v>15</v>
      </c>
      <c r="M4" s="37" t="s">
        <v>16</v>
      </c>
      <c r="N4" s="38" t="s">
        <v>17</v>
      </c>
      <c r="O4" s="38" t="s">
        <v>18</v>
      </c>
    </row>
    <row r="5" s="1" customFormat="1" ht="24" customHeight="1" spans="1:16">
      <c r="A5" s="22" t="s">
        <v>19</v>
      </c>
      <c r="B5" s="23"/>
      <c r="C5" s="23"/>
      <c r="D5" s="23"/>
      <c r="E5" s="23"/>
      <c r="F5" s="24"/>
      <c r="G5" s="25">
        <f>SUM(G6:G16)</f>
        <v>4348873.84</v>
      </c>
      <c r="H5" s="26"/>
      <c r="I5" s="22" t="s">
        <v>19</v>
      </c>
      <c r="J5" s="23"/>
      <c r="K5" s="23"/>
      <c r="L5" s="23"/>
      <c r="M5" s="23"/>
      <c r="N5" s="24"/>
      <c r="O5" s="39">
        <f>SUM(O6:O16)</f>
        <v>4348873.84</v>
      </c>
      <c r="P5" s="40"/>
    </row>
    <row r="6" ht="108" customHeight="1" spans="1:15">
      <c r="A6" s="27" t="s">
        <v>20</v>
      </c>
      <c r="B6" s="28" t="s">
        <v>21</v>
      </c>
      <c r="C6" s="27">
        <v>2130505</v>
      </c>
      <c r="D6" s="27" t="s">
        <v>22</v>
      </c>
      <c r="E6" s="29" t="s">
        <v>23</v>
      </c>
      <c r="F6" s="29" t="s">
        <v>24</v>
      </c>
      <c r="G6" s="29">
        <v>893002.14</v>
      </c>
      <c r="H6" s="27" t="s">
        <v>25</v>
      </c>
      <c r="I6" s="27" t="s">
        <v>26</v>
      </c>
      <c r="J6" s="27" t="s">
        <v>27</v>
      </c>
      <c r="K6" s="27" t="s">
        <v>28</v>
      </c>
      <c r="L6" s="27" t="s">
        <v>29</v>
      </c>
      <c r="M6" s="27" t="s">
        <v>30</v>
      </c>
      <c r="N6" s="27">
        <v>49000000</v>
      </c>
      <c r="O6" s="29">
        <v>893002.14</v>
      </c>
    </row>
    <row r="7" ht="74" customHeight="1" spans="1:15">
      <c r="A7" s="30" t="s">
        <v>20</v>
      </c>
      <c r="B7" s="28" t="s">
        <v>31</v>
      </c>
      <c r="C7" s="27">
        <v>2130505</v>
      </c>
      <c r="D7" s="27" t="s">
        <v>22</v>
      </c>
      <c r="E7" s="29" t="s">
        <v>32</v>
      </c>
      <c r="F7" s="29" t="s">
        <v>33</v>
      </c>
      <c r="G7" s="29">
        <v>940837.75</v>
      </c>
      <c r="H7" s="27" t="s">
        <v>34</v>
      </c>
      <c r="I7" s="27" t="s">
        <v>26</v>
      </c>
      <c r="J7" s="27" t="s">
        <v>27</v>
      </c>
      <c r="K7" s="27" t="s">
        <v>28</v>
      </c>
      <c r="L7" s="27" t="s">
        <v>29</v>
      </c>
      <c r="M7" s="27" t="s">
        <v>30</v>
      </c>
      <c r="N7" s="27">
        <v>49000000</v>
      </c>
      <c r="O7" s="29">
        <v>940837.75</v>
      </c>
    </row>
    <row r="8" ht="78" customHeight="1" spans="1:15">
      <c r="A8" s="30" t="s">
        <v>20</v>
      </c>
      <c r="B8" s="28" t="s">
        <v>35</v>
      </c>
      <c r="C8" s="27">
        <v>2130505</v>
      </c>
      <c r="D8" s="27" t="s">
        <v>22</v>
      </c>
      <c r="E8" s="29" t="s">
        <v>36</v>
      </c>
      <c r="F8" s="29" t="s">
        <v>37</v>
      </c>
      <c r="G8" s="29">
        <v>904571.15</v>
      </c>
      <c r="H8" s="29" t="s">
        <v>38</v>
      </c>
      <c r="I8" s="27" t="s">
        <v>26</v>
      </c>
      <c r="J8" s="27" t="s">
        <v>27</v>
      </c>
      <c r="K8" s="27" t="s">
        <v>28</v>
      </c>
      <c r="L8" s="27" t="s">
        <v>29</v>
      </c>
      <c r="M8" s="27" t="s">
        <v>30</v>
      </c>
      <c r="N8" s="27">
        <v>49000000</v>
      </c>
      <c r="O8" s="29">
        <v>904571.15</v>
      </c>
    </row>
    <row r="9" s="1" customFormat="1" ht="24" customHeight="1" spans="1:16">
      <c r="A9" s="22" t="s">
        <v>39</v>
      </c>
      <c r="B9" s="23"/>
      <c r="C9" s="23"/>
      <c r="D9" s="23"/>
      <c r="E9" s="23"/>
      <c r="F9" s="24"/>
      <c r="G9" s="25"/>
      <c r="H9" s="26"/>
      <c r="I9" s="22" t="s">
        <v>39</v>
      </c>
      <c r="J9" s="23"/>
      <c r="K9" s="23"/>
      <c r="L9" s="23"/>
      <c r="M9" s="23"/>
      <c r="N9" s="24"/>
      <c r="O9" s="39"/>
      <c r="P9" s="40"/>
    </row>
    <row r="10" ht="64" customHeight="1" spans="1:15">
      <c r="A10" s="27" t="s">
        <v>40</v>
      </c>
      <c r="B10" s="31" t="s">
        <v>41</v>
      </c>
      <c r="C10" s="27">
        <v>2130504</v>
      </c>
      <c r="D10" s="27" t="s">
        <v>42</v>
      </c>
      <c r="E10" s="32" t="s">
        <v>43</v>
      </c>
      <c r="F10" s="33" t="s">
        <v>44</v>
      </c>
      <c r="G10" s="33">
        <v>1251962.8</v>
      </c>
      <c r="H10" s="27" t="s">
        <v>45</v>
      </c>
      <c r="I10" s="27" t="s">
        <v>26</v>
      </c>
      <c r="J10" s="27" t="s">
        <v>27</v>
      </c>
      <c r="K10" s="27" t="s">
        <v>28</v>
      </c>
      <c r="L10" s="27" t="s">
        <v>29</v>
      </c>
      <c r="M10" s="27" t="s">
        <v>30</v>
      </c>
      <c r="N10" s="27">
        <v>49000000</v>
      </c>
      <c r="O10" s="33">
        <v>1251962.8</v>
      </c>
    </row>
    <row r="11" s="1" customFormat="1" ht="24" customHeight="1" spans="1:16">
      <c r="A11" s="22" t="s">
        <v>46</v>
      </c>
      <c r="B11" s="23"/>
      <c r="C11" s="23"/>
      <c r="D11" s="23"/>
      <c r="E11" s="23"/>
      <c r="F11" s="24"/>
      <c r="G11" s="25"/>
      <c r="H11" s="26"/>
      <c r="I11" s="22" t="s">
        <v>46</v>
      </c>
      <c r="J11" s="23"/>
      <c r="K11" s="23"/>
      <c r="L11" s="23"/>
      <c r="M11" s="23"/>
      <c r="N11" s="24"/>
      <c r="O11" s="39"/>
      <c r="P11" s="40"/>
    </row>
    <row r="12" ht="42" customHeight="1" spans="1:15">
      <c r="A12" s="27" t="s">
        <v>47</v>
      </c>
      <c r="B12" s="27" t="s">
        <v>48</v>
      </c>
      <c r="C12" s="27">
        <v>2130505</v>
      </c>
      <c r="D12" s="27" t="s">
        <v>22</v>
      </c>
      <c r="E12" s="27" t="s">
        <v>49</v>
      </c>
      <c r="F12" s="27" t="s">
        <v>50</v>
      </c>
      <c r="G12" s="27">
        <v>28000</v>
      </c>
      <c r="H12" s="34"/>
      <c r="I12" s="27" t="s">
        <v>26</v>
      </c>
      <c r="J12" s="27" t="s">
        <v>27</v>
      </c>
      <c r="K12" s="27" t="s">
        <v>28</v>
      </c>
      <c r="L12" s="27" t="s">
        <v>29</v>
      </c>
      <c r="M12" s="27" t="s">
        <v>30</v>
      </c>
      <c r="N12" s="27">
        <v>49000000</v>
      </c>
      <c r="O12" s="27">
        <v>28000</v>
      </c>
    </row>
    <row r="13" ht="42" customHeight="1" spans="1:15">
      <c r="A13" s="27" t="s">
        <v>47</v>
      </c>
      <c r="B13" s="27" t="s">
        <v>51</v>
      </c>
      <c r="C13" s="27">
        <v>2130505</v>
      </c>
      <c r="D13" s="27" t="s">
        <v>22</v>
      </c>
      <c r="E13" s="27" t="s">
        <v>52</v>
      </c>
      <c r="F13" s="27" t="s">
        <v>53</v>
      </c>
      <c r="G13" s="27">
        <v>12000</v>
      </c>
      <c r="H13" s="34"/>
      <c r="I13" s="27" t="s">
        <v>26</v>
      </c>
      <c r="J13" s="27" t="s">
        <v>27</v>
      </c>
      <c r="K13" s="27" t="s">
        <v>28</v>
      </c>
      <c r="L13" s="27" t="s">
        <v>29</v>
      </c>
      <c r="M13" s="27" t="s">
        <v>30</v>
      </c>
      <c r="N13" s="27">
        <v>49000000</v>
      </c>
      <c r="O13" s="27">
        <v>12000</v>
      </c>
    </row>
    <row r="14" ht="42" customHeight="1" spans="1:15">
      <c r="A14" s="27" t="s">
        <v>47</v>
      </c>
      <c r="B14" s="27" t="s">
        <v>54</v>
      </c>
      <c r="C14" s="27">
        <v>2130505</v>
      </c>
      <c r="D14" s="27" t="s">
        <v>22</v>
      </c>
      <c r="E14" s="27" t="s">
        <v>55</v>
      </c>
      <c r="F14" s="27" t="s">
        <v>56</v>
      </c>
      <c r="G14" s="27">
        <v>4000</v>
      </c>
      <c r="H14" s="34"/>
      <c r="I14" s="27" t="s">
        <v>26</v>
      </c>
      <c r="J14" s="27" t="s">
        <v>27</v>
      </c>
      <c r="K14" s="27" t="s">
        <v>28</v>
      </c>
      <c r="L14" s="27" t="s">
        <v>29</v>
      </c>
      <c r="M14" s="27" t="s">
        <v>30</v>
      </c>
      <c r="N14" s="27">
        <v>49000000</v>
      </c>
      <c r="O14" s="27">
        <v>4000</v>
      </c>
    </row>
    <row r="15" ht="42" customHeight="1" spans="1:15">
      <c r="A15" s="27" t="s">
        <v>47</v>
      </c>
      <c r="B15" s="27" t="s">
        <v>57</v>
      </c>
      <c r="C15" s="27">
        <v>2130505</v>
      </c>
      <c r="D15" s="27" t="s">
        <v>22</v>
      </c>
      <c r="E15" s="27" t="s">
        <v>58</v>
      </c>
      <c r="F15" s="27" t="s">
        <v>59</v>
      </c>
      <c r="G15" s="27">
        <v>50000</v>
      </c>
      <c r="H15" s="34"/>
      <c r="I15" s="27" t="s">
        <v>26</v>
      </c>
      <c r="J15" s="27" t="s">
        <v>27</v>
      </c>
      <c r="K15" s="27" t="s">
        <v>28</v>
      </c>
      <c r="L15" s="27" t="s">
        <v>29</v>
      </c>
      <c r="M15" s="27" t="s">
        <v>30</v>
      </c>
      <c r="N15" s="27">
        <v>49000000</v>
      </c>
      <c r="O15" s="27">
        <v>50000</v>
      </c>
    </row>
    <row r="16" ht="42" customHeight="1" spans="1:15">
      <c r="A16" s="27" t="s">
        <v>47</v>
      </c>
      <c r="B16" s="27" t="s">
        <v>60</v>
      </c>
      <c r="C16" s="27">
        <v>2130505</v>
      </c>
      <c r="D16" s="27" t="s">
        <v>22</v>
      </c>
      <c r="E16" s="27" t="s">
        <v>61</v>
      </c>
      <c r="F16" s="27" t="s">
        <v>62</v>
      </c>
      <c r="G16" s="27">
        <v>264500</v>
      </c>
      <c r="H16" s="34"/>
      <c r="I16" s="27" t="s">
        <v>26</v>
      </c>
      <c r="J16" s="27" t="s">
        <v>27</v>
      </c>
      <c r="K16" s="27" t="s">
        <v>28</v>
      </c>
      <c r="L16" s="27" t="s">
        <v>29</v>
      </c>
      <c r="M16" s="27" t="s">
        <v>30</v>
      </c>
      <c r="N16" s="27">
        <v>49000000</v>
      </c>
      <c r="O16" s="27">
        <v>264500</v>
      </c>
    </row>
  </sheetData>
  <autoFilter ref="A4:O16">
    <extLst/>
  </autoFilter>
  <mergeCells count="9">
    <mergeCell ref="A2:O2"/>
    <mergeCell ref="A3:H3"/>
    <mergeCell ref="I3:O3"/>
    <mergeCell ref="A5:F5"/>
    <mergeCell ref="I5:N5"/>
    <mergeCell ref="A9:F9"/>
    <mergeCell ref="I9:N9"/>
    <mergeCell ref="A11:F11"/>
    <mergeCell ref="I11:N11"/>
  </mergeCells>
  <printOptions verticalCentered="1"/>
  <pageMargins left="0.275" right="0.275" top="0.313888888888889" bottom="0.354166666666667" header="0.511805555555556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2021-09-29T08:39:11Z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7532C5E0C79740FBA121E4BC66D5066C</vt:lpwstr>
  </property>
</Properties>
</file>