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附件1!$A$4:$N$7</definedName>
  </definedNames>
  <calcPr calcId="144525" concurrentCalc="0"/>
</workbook>
</file>

<file path=xl/sharedStrings.xml><?xml version="1.0" encoding="utf-8"?>
<sst xmlns="http://schemas.openxmlformats.org/spreadsheetml/2006/main" count="58" uniqueCount="43">
  <si>
    <t>附件1：</t>
  </si>
  <si>
    <t>伊川县2021年第九批扶贫项目资金分配表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</si>
  <si>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</si>
  <si>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</si>
  <si>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</si>
  <si>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</si>
  <si>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</si>
  <si>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</si>
  <si>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</si>
  <si>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</si>
  <si>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</si>
  <si>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</si>
  <si>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</si>
  <si>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</si>
  <si>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</si>
  <si>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</si>
  <si>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</si>
  <si>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</si>
  <si>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</si>
  <si>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</si>
  <si>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人社局小计：</t>
  </si>
  <si>
    <t>人社局使用整合资金小计：</t>
  </si>
  <si>
    <t>人社局</t>
  </si>
  <si>
    <t>生产发展</t>
  </si>
  <si>
    <t>追加2021年伊川县人力资源和社会保障局小额信贷风险补偿金项目</t>
  </si>
  <si>
    <t>为全县创业人员提供贷款支持</t>
  </si>
  <si>
    <t>洛财预〔2020〕658号</t>
  </si>
  <si>
    <t>洛阳市财政局 洛阳市扶贫开发办公室  关于提前下达2021年市级财政专项扶贫资金的通知</t>
  </si>
  <si>
    <t>市级</t>
  </si>
  <si>
    <t>扶贫办</t>
  </si>
  <si>
    <t>农业股</t>
  </si>
  <si>
    <t>年初预算</t>
  </si>
  <si>
    <t>县级扶贫专项资金</t>
  </si>
  <si>
    <t>县级</t>
  </si>
  <si>
    <t>扶贫办小计：</t>
  </si>
  <si>
    <t>1.2021年伊川县“雨露计划”下半年短期技能补助</t>
  </si>
  <si>
    <t>短期技能补助450人</t>
  </si>
  <si>
    <t>洛财预〔2020〕576号</t>
  </si>
  <si>
    <t>洛阳市财政局 洛阳市扶贫开发办公室  关于提前下达2021年中央和省级财政专项扶贫资金(扶贫发展)预算的通知</t>
  </si>
  <si>
    <t>省级</t>
  </si>
  <si>
    <t>其他</t>
  </si>
  <si>
    <t>2021年伊川县深度贫困户“四不一规范”项目质保金（2017年项目）</t>
  </si>
  <si>
    <t>桌子2241张、椅子8248把、床619张、质量保证金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</si>
</sst>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3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9" borderId="12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3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77" fontId="6" fillId="2" borderId="2" xfId="51" applyNumberFormat="1" applyFont="1" applyFill="1" applyBorder="1" applyAlignment="1">
      <alignment horizontal="center" vertical="center" wrapText="1"/>
    </xf>
    <xf numFmtId="176" fontId="6" fillId="2" borderId="2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D19" sqref="D19"/>
    </sheetView>
  </sheetViews>
  <sheetFormatPr defaultColWidth="9" defaultRowHeight="14.25"/>
  <cols>
    <col min="1" max="1" width="11.5" style="4" customWidth="1"/>
    <col min="2" max="2" width="10.125" style="3" customWidth="1"/>
    <col min="3" max="3" width="12.375" style="3" customWidth="1"/>
    <col min="4" max="4" width="9" style="3"/>
    <col min="5" max="5" width="23.75" style="3" customWidth="1"/>
    <col min="6" max="6" width="17.25" style="3" customWidth="1"/>
    <col min="7" max="7" width="15.625" style="5" customWidth="1"/>
    <col min="8" max="8" width="13.6" style="3" customWidth="1"/>
    <col min="9" max="9" width="30.9166666666667" style="3" customWidth="1"/>
    <col min="10" max="11" width="9" style="3"/>
    <col min="12" max="12" width="10.5" style="3" customWidth="1"/>
    <col min="13" max="13" width="15.125" style="3" customWidth="1"/>
    <col min="14" max="14" width="17.75" style="3" customWidth="1"/>
    <col min="15" max="15" width="12.375" style="3" customWidth="1"/>
    <col min="16" max="16384" width="9" style="3"/>
  </cols>
  <sheetData>
    <row r="1" spans="1:14">
      <c r="A1" s="6" t="s">
        <v>0</v>
      </c>
      <c r="B1" s="7"/>
      <c r="C1" s="7"/>
      <c r="D1" s="7"/>
      <c r="E1" s="7"/>
      <c r="F1" s="8"/>
      <c r="G1" s="9"/>
      <c r="H1" s="7"/>
      <c r="I1" s="6"/>
      <c r="J1" s="7"/>
      <c r="K1" s="7"/>
      <c r="L1" s="7"/>
      <c r="M1" s="7"/>
      <c r="N1" s="27"/>
    </row>
    <row r="2" ht="42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28"/>
      <c r="J2" s="10"/>
      <c r="K2" s="10"/>
      <c r="L2" s="10"/>
      <c r="M2" s="10"/>
      <c r="N2" s="10"/>
    </row>
    <row r="3" ht="27" customHeight="1" spans="1:14">
      <c r="A3" s="11" t="s">
        <v>2</v>
      </c>
      <c r="B3" s="11"/>
      <c r="C3" s="11"/>
      <c r="D3" s="11"/>
      <c r="E3" s="11"/>
      <c r="F3" s="12"/>
      <c r="G3" s="11"/>
      <c r="H3" s="13" t="s">
        <v>3</v>
      </c>
      <c r="I3" s="15"/>
      <c r="J3" s="13"/>
      <c r="K3" s="13"/>
      <c r="L3" s="13"/>
      <c r="M3" s="13"/>
      <c r="N3" s="13"/>
    </row>
    <row r="4" ht="63" customHeight="1" spans="1:14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4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29" t="s">
        <v>16</v>
      </c>
      <c r="N4" s="30" t="s">
        <v>17</v>
      </c>
    </row>
    <row r="5" s="1" customFormat="1" ht="26" customHeight="1" spans="1:14">
      <c r="A5" s="16" t="s">
        <v>18</v>
      </c>
      <c r="B5" s="17"/>
      <c r="C5" s="17"/>
      <c r="D5" s="17"/>
      <c r="E5" s="17"/>
      <c r="F5" s="18"/>
      <c r="G5" s="19">
        <v>10914463.3</v>
      </c>
      <c r="H5" s="15" t="s">
        <v>19</v>
      </c>
      <c r="I5" s="15"/>
      <c r="J5" s="15"/>
      <c r="K5" s="15"/>
      <c r="L5" s="15"/>
      <c r="M5" s="15"/>
      <c r="N5" s="19">
        <v>10914463.3</v>
      </c>
    </row>
    <row r="6" s="2" customFormat="1" ht="18" customHeight="1" spans="1:14">
      <c r="A6" s="20" t="s">
        <v>20</v>
      </c>
      <c r="B6" s="21"/>
      <c r="C6" s="21"/>
      <c r="D6" s="21"/>
      <c r="E6" s="21"/>
      <c r="F6" s="22"/>
      <c r="G6" s="23">
        <v>10000000</v>
      </c>
      <c r="H6" s="24" t="s">
        <v>21</v>
      </c>
      <c r="I6" s="24"/>
      <c r="J6" s="24"/>
      <c r="K6" s="24"/>
      <c r="L6" s="24"/>
      <c r="M6" s="24"/>
      <c r="N6" s="23">
        <v>10000000</v>
      </c>
    </row>
    <row r="7" ht="64" customHeight="1" spans="1:14">
      <c r="A7" s="25" t="s">
        <v>22</v>
      </c>
      <c r="B7" s="25" t="s">
        <v>22</v>
      </c>
      <c r="C7" s="25">
        <v>2130505</v>
      </c>
      <c r="D7" s="25" t="s">
        <v>23</v>
      </c>
      <c r="E7" s="25" t="s">
        <v>24</v>
      </c>
      <c r="F7" s="25" t="s">
        <v>25</v>
      </c>
      <c r="G7" s="25">
        <v>10000000</v>
      </c>
      <c r="H7" s="23" t="s">
        <v>26</v>
      </c>
      <c r="I7" s="23" t="s">
        <v>27</v>
      </c>
      <c r="J7" s="23" t="s">
        <v>28</v>
      </c>
      <c r="K7" s="23" t="s">
        <v>29</v>
      </c>
      <c r="L7" s="23" t="s">
        <v>30</v>
      </c>
      <c r="M7" s="23">
        <v>25960000</v>
      </c>
      <c r="N7" s="23">
        <v>6532000</v>
      </c>
    </row>
    <row r="8" customFormat="1" ht="64" customHeight="1" spans="1:14">
      <c r="A8" s="26"/>
      <c r="B8" s="26"/>
      <c r="C8" s="26"/>
      <c r="D8" s="26"/>
      <c r="E8" s="26"/>
      <c r="F8" s="26"/>
      <c r="G8" s="26"/>
      <c r="H8" s="23" t="s">
        <v>31</v>
      </c>
      <c r="I8" s="23" t="s">
        <v>32</v>
      </c>
      <c r="J8" s="23" t="s">
        <v>33</v>
      </c>
      <c r="K8" s="23" t="s">
        <v>29</v>
      </c>
      <c r="L8" s="23" t="s">
        <v>30</v>
      </c>
      <c r="M8" s="23">
        <v>49000000</v>
      </c>
      <c r="N8" s="23">
        <f>G7-N7</f>
        <v>3468000</v>
      </c>
    </row>
    <row r="9" s="2" customFormat="1" ht="21" customHeight="1" spans="1:14">
      <c r="A9" s="20" t="s">
        <v>34</v>
      </c>
      <c r="B9" s="21"/>
      <c r="C9" s="21"/>
      <c r="D9" s="21"/>
      <c r="E9" s="21"/>
      <c r="F9" s="22"/>
      <c r="G9" s="23">
        <v>914463.3</v>
      </c>
      <c r="H9" s="23"/>
      <c r="I9" s="23"/>
      <c r="J9" s="23"/>
      <c r="K9" s="23"/>
      <c r="L9" s="23"/>
      <c r="M9" s="23"/>
      <c r="N9" s="23">
        <v>914463.3</v>
      </c>
    </row>
    <row r="10" s="3" customFormat="1" ht="64" customHeight="1" spans="1:14">
      <c r="A10" s="23" t="s">
        <v>29</v>
      </c>
      <c r="B10" s="23" t="s">
        <v>29</v>
      </c>
      <c r="C10" s="23">
        <v>2130505</v>
      </c>
      <c r="D10" s="23" t="s">
        <v>23</v>
      </c>
      <c r="E10" s="23" t="s">
        <v>35</v>
      </c>
      <c r="F10" s="23" t="s">
        <v>36</v>
      </c>
      <c r="G10" s="23">
        <v>900000</v>
      </c>
      <c r="H10" s="23" t="s">
        <v>37</v>
      </c>
      <c r="I10" s="23" t="s">
        <v>38</v>
      </c>
      <c r="J10" s="23" t="s">
        <v>39</v>
      </c>
      <c r="K10" s="23" t="s">
        <v>29</v>
      </c>
      <c r="L10" s="23" t="s">
        <v>30</v>
      </c>
      <c r="M10" s="23">
        <v>48040000</v>
      </c>
      <c r="N10" s="23">
        <v>900000</v>
      </c>
    </row>
    <row r="11" s="3" customFormat="1" ht="64" customHeight="1" spans="1:14">
      <c r="A11" s="23" t="s">
        <v>29</v>
      </c>
      <c r="B11" s="23" t="s">
        <v>29</v>
      </c>
      <c r="C11" s="23">
        <v>2130599</v>
      </c>
      <c r="D11" s="23" t="s">
        <v>40</v>
      </c>
      <c r="E11" s="23" t="s">
        <v>41</v>
      </c>
      <c r="F11" s="23" t="s">
        <v>42</v>
      </c>
      <c r="G11" s="23">
        <v>14463.3</v>
      </c>
      <c r="H11" s="23" t="s">
        <v>31</v>
      </c>
      <c r="I11" s="23" t="s">
        <v>32</v>
      </c>
      <c r="J11" s="23" t="s">
        <v>33</v>
      </c>
      <c r="K11" s="23" t="s">
        <v>29</v>
      </c>
      <c r="L11" s="23" t="s">
        <v>30</v>
      </c>
      <c r="M11" s="23">
        <v>49000000</v>
      </c>
      <c r="N11" s="23">
        <v>14463.3</v>
      </c>
    </row>
  </sheetData>
  <autoFilter ref="A4:N7">
    <extLst/>
  </autoFilter>
  <mergeCells count="15">
    <mergeCell ref="A2:N2"/>
    <mergeCell ref="A3:G3"/>
    <mergeCell ref="H3:N3"/>
    <mergeCell ref="A5:F5"/>
    <mergeCell ref="H5:M5"/>
    <mergeCell ref="A6:F6"/>
    <mergeCell ref="H6:M6"/>
    <mergeCell ref="A9:F9"/>
    <mergeCell ref="A7:A8"/>
    <mergeCell ref="B7:B8"/>
    <mergeCell ref="C7:C8"/>
    <mergeCell ref="D7:D8"/>
    <mergeCell ref="E7:E8"/>
    <mergeCell ref="F7:F8"/>
    <mergeCell ref="G7:G8"/>
  </mergeCells>
  <printOptions verticalCentered="1"/>
  <pageMargins left="0.275" right="0.275" top="0.314583333333333" bottom="2.95208333333333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2021-06-16T01:41:10Z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