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4" activeTab="7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<sst xmlns="http://schemas.openxmlformats.org/spreadsheetml/2006/main" count="437" uniqueCount="276">
  <si>
    <t>2019年收支总体情况表</t>
  </si>
  <si>
    <t>单位名称：中共伊川县委组织部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</si>
  <si>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</si>
  <si>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</si>
  <si>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</si>
  <si>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</si>
  <si>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</si>
  <si>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</si>
  <si>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</si>
  <si>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</si>
  <si>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</si>
  <si>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</si>
  <si>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</si>
  <si>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</si>
  <si>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</si>
  <si>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</si>
  <si>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</si>
  <si>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</si>
  <si>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</si>
  <si>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</si>
  <si>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</si>
  <si>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</si>
  <si>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</si>
  <si>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</si>
  <si>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</si>
  <si>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</si>
  <si>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</si>
  <si>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</si>
  <si>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</si>
  <si>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</si>
  <si>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</si>
  <si>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</si>
  <si>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</si>
  <si>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</si>
  <si>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</si>
  <si>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</si>
  <si>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</si>
  <si>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</si>
  <si>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</si>
  <si>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</si>
  <si>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</si>
  <si>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</si>
  <si>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单位名称:中共伊川县委组织部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</si>
  <si>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</si>
  <si>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</si>
  <si>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</si>
  <si>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</si>
  <si>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</si>
  <si>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</si>
  <si>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</si>
  <si>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</si>
  <si>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</si>
  <si>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</si>
  <si>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</si>
  <si>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</si>
  <si>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</si>
  <si>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</si>
  <si>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</si>
  <si>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</si>
  <si>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</si>
  <si>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</si>
  <si>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</si>
  <si>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</si>
  <si>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</si>
  <si>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</si>
  <si>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</si>
  <si>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</si>
  <si>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</si>
  <si>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</si>
  <si>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中共伊川县委组织部</t>
  </si>
  <si>
    <t xml:space="preserve">  中共伊川县委组织部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</si>
  <si>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</si>
  <si>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</si>
  <si>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</si>
  <si>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</si>
  <si>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</si>
  <si>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</si>
  <si>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</si>
  <si>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</si>
  <si>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</si>
  <si>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</t>
  </si>
  <si>
    <t>32</t>
  </si>
  <si>
    <t>01</t>
  </si>
  <si>
    <t xml:space="preserve">    行政运行</t>
  </si>
  <si>
    <t>02</t>
  </si>
  <si>
    <t xml:space="preserve">    一般行政管理事务</t>
  </si>
  <si>
    <t>208</t>
  </si>
  <si>
    <t>05</t>
  </si>
  <si>
    <t xml:space="preserve">    归口管理的行政单位离退休</t>
  </si>
  <si>
    <t xml:space="preserve">    机关事业单位基本养老保险缴费支出</t>
  </si>
  <si>
    <t>99</t>
  </si>
  <si>
    <t xml:space="preserve">    其他社会保障和就业支出</t>
  </si>
  <si>
    <t>210</t>
  </si>
  <si>
    <t>11</t>
  </si>
  <si>
    <t xml:space="preserve">    行政单位医疗</t>
  </si>
  <si>
    <t xml:space="preserve">    其他行政事业单位医疗支出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</si>
  <si>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</si>
  <si>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</si>
  <si>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</si>
  <si>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</si>
  <si>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</si>
  <si>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</si>
  <si>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</si>
  <si>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</si>
  <si>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</si>
  <si>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</si>
  <si>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</si>
  <si>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</si>
  <si>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</si>
  <si>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</si>
  <si>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</si>
  <si>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</si>
  <si>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</si>
  <si>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</si>
  <si>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</si>
  <si>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</si>
  <si>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</si>
  <si>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</si>
  <si>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</si>
  <si>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</si>
  <si>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</si>
  <si>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</si>
  <si>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</si>
  <si>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</si>
  <si>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</si>
  <si>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</si>
  <si>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</si>
  <si>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</si>
  <si>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</si>
  <si>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</si>
  <si>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</si>
  <si>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</si>
  <si>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</si>
  <si>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</si>
  <si>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</si>
  <si>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</si>
  <si>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</si>
  <si>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</si>
  <si>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</si>
  <si>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</si>
  <si>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一般公共预算基本支出情况表</t>
  </si>
  <si>
    <t>单位：元</t>
  </si>
  <si>
    <t>其中：财政一般拨款</t>
  </si>
  <si>
    <t>工资福利支出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</si>
  <si>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</si>
  <si>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</si>
  <si>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</si>
  <si>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</si>
  <si>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</si>
  <si>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</si>
  <si>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</si>
  <si>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</si>
  <si>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</si>
  <si>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</si>
  <si>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</si>
  <si>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</si>
  <si>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</si>
  <si>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</si>
  <si>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</si>
  <si>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</si>
  <si>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</si>
  <si>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</si>
  <si>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</si>
  <si>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</si>
  <si>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</si>
  <si>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</si>
  <si>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</si>
  <si>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</si>
  <si>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</si>
  <si>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</si>
  <si>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</si>
  <si>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</si>
  <si>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</si>
  <si>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</si>
  <si>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</si>
  <si>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</si>
  <si>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</si>
  <si>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</si>
  <si>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</si>
  <si>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</si>
  <si>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</si>
  <si>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</si>
  <si>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</si>
  <si>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</si>
  <si>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</si>
  <si>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</si>
  <si>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</si>
  <si>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</si>
  <si>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</si>
  <si>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</si>
  <si>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</si>
  <si>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</si>
  <si>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</si>
  <si>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</si>
  <si>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</si>
  <si>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</si>
  <si>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</si>
  <si>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部门政府性基金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</si>
  <si>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</si>
  <si>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</si>
  <si>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</si>
  <si>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</si>
  <si>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</si>
  <si>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</si>
  <si>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</si>
  <si>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</si>
  <si>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</si>
  <si>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</si>
  <si>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</si>
  <si>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</si>
  <si>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</si>
  <si>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</si>
  <si>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</si>
  <si>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</si>
  <si>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</si>
  <si>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</si>
  <si>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</si>
  <si>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</si>
  <si>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</si>
  <si>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</si>
  <si>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</si>
  <si>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行政运行</t>
  </si>
  <si>
    <t>2019年预算项目支出绩效目标表</t>
  </si>
  <si>
    <t>项目名称</t>
  </si>
  <si>
    <t>基层组织建设软弱涣散村整顿工作</t>
  </si>
  <si>
    <t>主管部门</t>
  </si>
  <si>
    <t>实施单位</t>
  </si>
  <si>
    <t>项目概况</t>
  </si>
  <si>
    <t>项目类别</t>
  </si>
  <si>
    <t>延续性工作</t>
  </si>
  <si>
    <t>项目属性</t>
  </si>
  <si>
    <t>项目周期</t>
  </si>
  <si>
    <t>2019年1月-12月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</si>
  <si>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</si>
  <si>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</si>
  <si>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</si>
  <si>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</si>
  <si>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</si>
  <si>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</si>
  <si>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</si>
  <si>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</si>
  <si>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保证我县基层党组织建设</t>
  </si>
  <si>
    <t>政策依据</t>
  </si>
  <si>
    <t>洛阳市“河洛党建计划”全面强化年实施意见；省、市在“不忘初心、牢记使命”主题教育中集中整顿软弱涣散基层党组织实施方案；伊川县“五星支部”创建活动的意见等</t>
  </si>
  <si>
    <t>项目支出绩效目标与指标</t>
  </si>
  <si>
    <t>绩效目标</t>
  </si>
  <si>
    <t>集中近4个月的时间，集中整顿软弱涣散村党组织，不设比例、不定指标、应整尽整，切实解决突出问题。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</si>
  <si>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</si>
  <si>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</si>
  <si>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</si>
  <si>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</si>
  <si>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</si>
  <si>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</si>
  <si>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</si>
  <si>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集中整顿27个软弱涣散村党组织</t>
  </si>
  <si>
    <t>质量指标</t>
  </si>
  <si>
    <t>清除受过刑事处罚、存在“村霸”、涉黑涉黑问题的村干部，化解信访矛盾，选优配强村党组织书记，规范化提升村级组织阵地，谋划发展村级集体经济等</t>
  </si>
  <si>
    <t>时效指标</t>
  </si>
  <si>
    <t>按照时间节点高质量完成整顿任务</t>
  </si>
  <si>
    <t>11月底</t>
  </si>
  <si>
    <t>成本指标</t>
  </si>
  <si>
    <t>对照整顿目标任务，结合预算成本，完成整顿任务</t>
  </si>
  <si>
    <t>效益指标</t>
  </si>
  <si>
    <t>经济效益指标</t>
  </si>
  <si>
    <t>农村村级集体经济得到发展壮大</t>
  </si>
  <si>
    <t>社会效益指标</t>
  </si>
  <si>
    <t>农村基层党组织的凝聚力战斗力得到提升</t>
  </si>
  <si>
    <t>逐步提高</t>
  </si>
  <si>
    <t>生态效益指标</t>
  </si>
  <si>
    <t>营造风清气正的农村政治生态</t>
  </si>
  <si>
    <t>可持续影响指标</t>
  </si>
  <si>
    <t>全面夯实基层基础，巩固农村基层政权</t>
  </si>
  <si>
    <t>满意度指标</t>
  </si>
  <si>
    <t>服务对象满意度指标</t>
  </si>
  <si>
    <t>增强基层党组织的服务功能，提升群众的满意度</t>
  </si>
  <si>
    <t>不低于95%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</si>
</sst>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176" formatCode=";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_);[Red]\(#,##0\)"/>
    <numFmt numFmtId="178" formatCode="#,##0.0000"/>
    <numFmt numFmtId="179" formatCode="#,##0.0_);[Red]\(#,##0.0\)"/>
    <numFmt numFmtId="180" formatCode="00"/>
    <numFmt numFmtId="181" formatCode="0000"/>
    <numFmt numFmtId="182" formatCode="#,##0.00_);[Red]\(#,##0.00\)"/>
    <numFmt numFmtId="183" formatCode="#,##0.00_ "/>
    <numFmt numFmtId="184" formatCode="0_);[Red]\(0\)"/>
    <numFmt numFmtId="185" formatCode="* #,##0.00;* \-#,##0.00;* &quot;&quot;??;@"/>
    <numFmt numFmtId="186" formatCode="#,##0.0"/>
  </numFmts>
  <fonts count="3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u/>
      <sz val="9"/>
      <color indexed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u/>
      <sz val="9"/>
      <color indexed="36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23" borderId="14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8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114" applyFont="1" applyFill="1" applyBorder="1">
      <alignment vertical="center"/>
    </xf>
    <xf numFmtId="0" fontId="8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6" fillId="0" borderId="0" xfId="111" applyFont="1" applyFill="1" applyBorder="1" applyAlignment="1">
      <alignment horizontal="center" vertical="center"/>
    </xf>
    <xf numFmtId="0" fontId="7" fillId="0" borderId="0" xfId="111" applyFont="1" applyFill="1" applyAlignment="1">
      <alignment vertical="center"/>
    </xf>
    <xf numFmtId="0" fontId="7" fillId="0" borderId="0" xfId="111" applyFont="1" applyFill="1" applyAlignment="1">
      <alignment horizontal="right" vertical="center"/>
    </xf>
    <xf numFmtId="0" fontId="8" fillId="0" borderId="2" xfId="111" applyFont="1" applyFill="1" applyBorder="1" applyAlignment="1">
      <alignment horizontal="center" vertical="center" wrapText="1"/>
    </xf>
    <xf numFmtId="0" fontId="8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7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8" fillId="0" borderId="2" xfId="66" applyFont="1" applyFill="1" applyBorder="1" applyAlignment="1">
      <alignment horizontal="center" vertical="center"/>
    </xf>
    <xf numFmtId="177" fontId="8" fillId="0" borderId="2" xfId="111" applyNumberFormat="1" applyFont="1" applyFill="1" applyBorder="1" applyAlignment="1">
      <alignment horizontal="right" vertical="center" wrapText="1"/>
    </xf>
    <xf numFmtId="0" fontId="8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7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7" fontId="0" fillId="0" borderId="0" xfId="111" applyNumberFormat="1" applyFill="1" applyAlignment="1">
      <alignment vertical="center"/>
    </xf>
    <xf numFmtId="0" fontId="7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9" fillId="0" borderId="0" xfId="114" applyFill="1">
      <alignment vertical="center"/>
    </xf>
    <xf numFmtId="0" fontId="6" fillId="0" borderId="0" xfId="56" applyNumberFormat="1" applyFont="1" applyFill="1" applyAlignment="1" applyProtection="1">
      <alignment horizontal="center" vertical="center"/>
    </xf>
    <xf numFmtId="49" fontId="7" fillId="0" borderId="1" xfId="112" applyNumberFormat="1" applyFont="1" applyFill="1" applyBorder="1" applyAlignment="1" applyProtection="1">
      <alignment vertical="center"/>
    </xf>
    <xf numFmtId="179" fontId="7" fillId="0" borderId="0" xfId="56" applyNumberFormat="1" applyFont="1" applyFill="1" applyAlignment="1" applyProtection="1">
      <alignment vertical="center"/>
    </xf>
    <xf numFmtId="179" fontId="7" fillId="0" borderId="1" xfId="56" applyNumberFormat="1" applyFont="1" applyFill="1" applyBorder="1" applyAlignment="1" applyProtection="1">
      <alignment vertical="center"/>
    </xf>
    <xf numFmtId="0" fontId="7" fillId="0" borderId="3" xfId="56" applyNumberFormat="1" applyFont="1" applyFill="1" applyBorder="1" applyAlignment="1" applyProtection="1">
      <alignment horizontal="center" vertical="center"/>
    </xf>
    <xf numFmtId="0" fontId="7" fillId="0" borderId="4" xfId="56" applyNumberFormat="1" applyFont="1" applyFill="1" applyBorder="1" applyAlignment="1" applyProtection="1">
      <alignment horizontal="center" vertical="center"/>
    </xf>
    <xf numFmtId="0" fontId="7" fillId="0" borderId="5" xfId="56" applyNumberFormat="1" applyFont="1" applyFill="1" applyBorder="1" applyAlignment="1" applyProtection="1">
      <alignment horizontal="center" vertical="center"/>
    </xf>
    <xf numFmtId="0" fontId="7" fillId="0" borderId="6" xfId="56" applyNumberFormat="1" applyFont="1" applyFill="1" applyBorder="1" applyAlignment="1" applyProtection="1">
      <alignment horizontal="center" vertical="center"/>
    </xf>
    <xf numFmtId="0" fontId="7" fillId="0" borderId="2" xfId="56" applyNumberFormat="1" applyFont="1" applyFill="1" applyBorder="1" applyAlignment="1" applyProtection="1">
      <alignment horizontal="center" vertical="center" wrapText="1"/>
    </xf>
    <xf numFmtId="0" fontId="7" fillId="0" borderId="2" xfId="56" applyNumberFormat="1" applyFont="1" applyFill="1" applyBorder="1" applyAlignment="1" applyProtection="1">
      <alignment horizontal="center" vertical="center"/>
    </xf>
    <xf numFmtId="180" fontId="7" fillId="0" borderId="2" xfId="56" applyNumberFormat="1" applyFont="1" applyFill="1" applyBorder="1" applyAlignment="1" applyProtection="1">
      <alignment horizontal="center" vertical="center"/>
    </xf>
    <xf numFmtId="181" fontId="7" fillId="0" borderId="2" xfId="56" applyNumberFormat="1" applyFont="1" applyFill="1" applyBorder="1" applyAlignment="1" applyProtection="1">
      <alignment horizontal="center" vertical="center"/>
    </xf>
    <xf numFmtId="0" fontId="7" fillId="0" borderId="7" xfId="56" applyNumberFormat="1" applyFont="1" applyFill="1" applyBorder="1" applyAlignment="1" applyProtection="1">
      <alignment horizontal="center" vertical="center"/>
    </xf>
    <xf numFmtId="0" fontId="7" fillId="0" borderId="2" xfId="56" applyFont="1" applyFill="1" applyBorder="1" applyAlignment="1">
      <alignment horizontal="center" vertical="center"/>
    </xf>
    <xf numFmtId="0" fontId="7" fillId="0" borderId="8" xfId="56" applyNumberFormat="1" applyFont="1" applyFill="1" applyBorder="1" applyAlignment="1" applyProtection="1">
      <alignment horizontal="center" vertical="center"/>
    </xf>
    <xf numFmtId="0" fontId="7" fillId="0" borderId="2" xfId="114" applyFont="1" applyFill="1" applyBorder="1" applyAlignment="1">
      <alignment horizontal="center" vertical="center"/>
    </xf>
    <xf numFmtId="49" fontId="7" fillId="0" borderId="2" xfId="114" applyNumberFormat="1" applyFont="1" applyFill="1" applyBorder="1" applyAlignment="1">
      <alignment horizontal="left" vertical="center"/>
    </xf>
    <xf numFmtId="49" fontId="7" fillId="0" borderId="2" xfId="56" applyNumberFormat="1" applyFont="1" applyFill="1" applyBorder="1" applyAlignment="1">
      <alignment horizontal="left" vertical="center"/>
    </xf>
    <xf numFmtId="49" fontId="7" fillId="0" borderId="2" xfId="56" applyNumberFormat="1" applyFont="1" applyFill="1" applyBorder="1" applyAlignment="1">
      <alignment horizontal="center" vertical="center" wrapText="1"/>
    </xf>
    <xf numFmtId="0" fontId="7" fillId="0" borderId="2" xfId="56" applyNumberFormat="1" applyFont="1" applyFill="1" applyBorder="1" applyAlignment="1">
      <alignment horizontal="center" vertical="center"/>
    </xf>
    <xf numFmtId="182" fontId="7" fillId="0" borderId="2" xfId="56" applyNumberFormat="1" applyFont="1" applyFill="1" applyBorder="1" applyAlignment="1">
      <alignment horizontal="center" vertical="center"/>
    </xf>
    <xf numFmtId="0" fontId="0" fillId="0" borderId="0" xfId="56" applyFont="1" applyFill="1" applyAlignment="1"/>
    <xf numFmtId="179" fontId="7" fillId="0" borderId="1" xfId="56" applyNumberFormat="1" applyFont="1" applyFill="1" applyBorder="1" applyAlignment="1" applyProtection="1">
      <alignment horizontal="right" vertical="center"/>
    </xf>
    <xf numFmtId="0" fontId="7" fillId="0" borderId="3" xfId="56" applyFont="1" applyFill="1" applyBorder="1" applyAlignment="1">
      <alignment horizontal="center" vertical="center"/>
    </xf>
    <xf numFmtId="0" fontId="7" fillId="0" borderId="4" xfId="56" applyFont="1" applyFill="1" applyBorder="1" applyAlignment="1">
      <alignment horizontal="center" vertical="center"/>
    </xf>
    <xf numFmtId="0" fontId="7" fillId="0" borderId="5" xfId="56" applyFont="1" applyFill="1" applyBorder="1" applyAlignment="1">
      <alignment horizontal="center" vertical="center"/>
    </xf>
    <xf numFmtId="0" fontId="10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6" fillId="0" borderId="0" xfId="97" applyFont="1" applyFill="1" applyAlignment="1">
      <alignment horizontal="center" vertical="center"/>
    </xf>
    <xf numFmtId="0" fontId="11" fillId="0" borderId="0" xfId="97" applyFont="1" applyFill="1" applyAlignment="1">
      <alignment vertical="center"/>
    </xf>
    <xf numFmtId="0" fontId="7" fillId="0" borderId="0" xfId="97" applyFont="1" applyFill="1" applyAlignment="1">
      <alignment horizontal="right" vertical="center"/>
    </xf>
    <xf numFmtId="0" fontId="8" fillId="0" borderId="2" xfId="97" applyFont="1" applyFill="1" applyBorder="1" applyAlignment="1">
      <alignment horizontal="center" vertical="center"/>
    </xf>
    <xf numFmtId="0" fontId="8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82" fontId="7" fillId="2" borderId="2" xfId="0" applyNumberFormat="1" applyFont="1" applyFill="1" applyBorder="1" applyAlignment="1">
      <alignment horizontal="center" vertical="center"/>
    </xf>
    <xf numFmtId="0" fontId="0" fillId="0" borderId="2" xfId="97" applyFont="1" applyFill="1" applyBorder="1">
      <alignment vertical="center"/>
    </xf>
    <xf numFmtId="183" fontId="0" fillId="0" borderId="2" xfId="97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3" fillId="2" borderId="0" xfId="106" applyFill="1">
      <alignment vertical="center"/>
    </xf>
    <xf numFmtId="0" fontId="2" fillId="2" borderId="0" xfId="106" applyFont="1" applyFill="1" applyAlignment="1">
      <alignment horizontal="right" vertical="center"/>
    </xf>
    <xf numFmtId="0" fontId="12" fillId="2" borderId="0" xfId="106" applyFont="1" applyFill="1" applyAlignment="1">
      <alignment horizontal="center" vertical="center"/>
    </xf>
    <xf numFmtId="0" fontId="2" fillId="2" borderId="0" xfId="106" applyFont="1" applyFill="1">
      <alignment vertical="center"/>
    </xf>
    <xf numFmtId="182" fontId="2" fillId="2" borderId="3" xfId="106" applyNumberFormat="1" applyFont="1" applyFill="1" applyBorder="1" applyAlignment="1">
      <alignment horizontal="center" vertical="center" wrapText="1"/>
    </xf>
    <xf numFmtId="182" fontId="2" fillId="2" borderId="5" xfId="106" applyNumberFormat="1" applyFont="1" applyFill="1" applyBorder="1" applyAlignment="1">
      <alignment horizontal="center" vertical="center" wrapText="1"/>
    </xf>
    <xf numFmtId="182" fontId="2" fillId="2" borderId="6" xfId="106" applyNumberFormat="1" applyFont="1" applyFill="1" applyBorder="1" applyAlignment="1">
      <alignment horizontal="center" vertical="center" wrapText="1"/>
    </xf>
    <xf numFmtId="182" fontId="2" fillId="2" borderId="2" xfId="106" applyNumberFormat="1" applyFont="1" applyFill="1" applyBorder="1" applyAlignment="1">
      <alignment horizontal="center" vertical="center" wrapText="1"/>
    </xf>
    <xf numFmtId="182" fontId="2" fillId="2" borderId="8" xfId="106" applyNumberFormat="1" applyFont="1" applyFill="1" applyBorder="1" applyAlignment="1">
      <alignment horizontal="center" vertical="center" wrapText="1"/>
    </xf>
    <xf numFmtId="182" fontId="2" fillId="2" borderId="2" xfId="106" applyNumberFormat="1" applyFont="1" applyFill="1" applyBorder="1" applyAlignment="1">
      <alignment vertical="center" wrapText="1"/>
    </xf>
    <xf numFmtId="184" fontId="2" fillId="2" borderId="2" xfId="106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 applyProtection="1">
      <alignment horizontal="right" vertical="center"/>
    </xf>
    <xf numFmtId="0" fontId="7" fillId="0" borderId="0" xfId="114" applyFont="1" applyFill="1" applyAlignment="1">
      <alignment vertical="center"/>
    </xf>
    <xf numFmtId="49" fontId="9" fillId="0" borderId="2" xfId="0" applyNumberFormat="1" applyFont="1" applyFill="1" applyBorder="1" applyAlignment="1" applyProtection="1">
      <alignment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176" fontId="9" fillId="0" borderId="3" xfId="0" applyNumberFormat="1" applyFont="1" applyFill="1" applyBorder="1" applyAlignment="1" applyProtection="1">
      <alignment vertical="center"/>
    </xf>
    <xf numFmtId="49" fontId="9" fillId="0" borderId="3" xfId="0" applyNumberFormat="1" applyFont="1" applyFill="1" applyBorder="1" applyAlignment="1" applyProtection="1">
      <alignment vertical="center"/>
    </xf>
    <xf numFmtId="0" fontId="7" fillId="0" borderId="2" xfId="114" applyFont="1" applyFill="1" applyBorder="1" applyAlignment="1">
      <alignment vertical="center"/>
    </xf>
    <xf numFmtId="182" fontId="9" fillId="0" borderId="2" xfId="128" applyNumberFormat="1" applyFont="1" applyFill="1" applyBorder="1" applyAlignment="1" applyProtection="1">
      <alignment horizontal="right" vertical="center" wrapText="1"/>
    </xf>
    <xf numFmtId="0" fontId="9" fillId="0" borderId="0" xfId="115" applyFill="1" applyAlignment="1">
      <alignment vertical="center"/>
    </xf>
    <xf numFmtId="0" fontId="0" fillId="0" borderId="0" xfId="115" applyFont="1" applyFill="1" applyAlignment="1"/>
    <xf numFmtId="0" fontId="7" fillId="0" borderId="0" xfId="115" applyFont="1" applyFill="1" applyAlignment="1"/>
    <xf numFmtId="0" fontId="9" fillId="0" borderId="0" xfId="115" applyFill="1" applyAlignment="1">
      <alignment wrapText="1"/>
    </xf>
    <xf numFmtId="0" fontId="9" fillId="0" borderId="0" xfId="115" applyFill="1" applyAlignment="1"/>
    <xf numFmtId="185" fontId="6" fillId="0" borderId="0" xfId="115" applyNumberFormat="1" applyFont="1" applyFill="1" applyAlignment="1" applyProtection="1">
      <alignment horizontal="center" vertical="center" wrapText="1"/>
    </xf>
    <xf numFmtId="185" fontId="7" fillId="0" borderId="1" xfId="115" applyNumberFormat="1" applyFont="1" applyFill="1" applyBorder="1" applyAlignment="1" applyProtection="1">
      <alignment vertical="center"/>
    </xf>
    <xf numFmtId="185" fontId="7" fillId="0" borderId="0" xfId="115" applyNumberFormat="1" applyFont="1" applyFill="1" applyBorder="1" applyAlignment="1" applyProtection="1">
      <alignment vertical="center" wrapText="1"/>
    </xf>
    <xf numFmtId="185" fontId="11" fillId="0" borderId="0" xfId="115" applyNumberFormat="1" applyFont="1" applyFill="1" applyBorder="1" applyAlignment="1" applyProtection="1">
      <alignment vertical="center" wrapText="1"/>
    </xf>
    <xf numFmtId="185" fontId="7" fillId="0" borderId="2" xfId="115" applyNumberFormat="1" applyFont="1" applyFill="1" applyBorder="1" applyAlignment="1" applyProtection="1">
      <alignment horizontal="center" vertical="center" wrapText="1"/>
    </xf>
    <xf numFmtId="185" fontId="7" fillId="0" borderId="2" xfId="115" applyNumberFormat="1" applyFont="1" applyFill="1" applyBorder="1" applyAlignment="1" applyProtection="1">
      <alignment horizontal="centerContinuous" vertical="center"/>
    </xf>
    <xf numFmtId="185" fontId="7" fillId="0" borderId="2" xfId="115" applyNumberFormat="1" applyFont="1" applyFill="1" applyBorder="1" applyAlignment="1" applyProtection="1">
      <alignment horizontal="center" vertical="center"/>
    </xf>
    <xf numFmtId="0" fontId="7" fillId="0" borderId="2" xfId="115" applyNumberFormat="1" applyFont="1" applyFill="1" applyBorder="1" applyAlignment="1" applyProtection="1">
      <alignment horizontal="center" vertical="center"/>
    </xf>
    <xf numFmtId="0" fontId="7" fillId="0" borderId="2" xfId="112" applyFont="1" applyFill="1" applyBorder="1" applyAlignment="1">
      <alignment horizontal="center" vertical="center"/>
    </xf>
    <xf numFmtId="179" fontId="7" fillId="0" borderId="2" xfId="115" applyNumberFormat="1" applyFont="1" applyFill="1" applyBorder="1" applyAlignment="1" applyProtection="1">
      <alignment horizontal="centerContinuous" vertical="center"/>
    </xf>
    <xf numFmtId="0" fontId="7" fillId="0" borderId="2" xfId="112" applyFont="1" applyFill="1" applyBorder="1" applyAlignment="1">
      <alignment horizontal="center" vertical="center" wrapText="1"/>
    </xf>
    <xf numFmtId="179" fontId="7" fillId="0" borderId="2" xfId="115" applyNumberFormat="1" applyFont="1" applyFill="1" applyBorder="1" applyAlignment="1" applyProtection="1">
      <alignment horizontal="center" vertical="center"/>
    </xf>
    <xf numFmtId="179" fontId="7" fillId="0" borderId="2" xfId="115" applyNumberFormat="1" applyFont="1" applyFill="1" applyBorder="1" applyAlignment="1" applyProtection="1">
      <alignment horizontal="center" vertical="center" wrapText="1"/>
    </xf>
    <xf numFmtId="186" fontId="7" fillId="0" borderId="2" xfId="112" applyNumberFormat="1" applyFont="1" applyFill="1" applyBorder="1" applyAlignment="1">
      <alignment horizontal="left" vertical="center" wrapText="1"/>
    </xf>
    <xf numFmtId="0" fontId="7" fillId="0" borderId="2" xfId="100" applyFont="1" applyFill="1" applyBorder="1" applyAlignment="1">
      <alignment vertical="center" wrapText="1"/>
    </xf>
    <xf numFmtId="182" fontId="7" fillId="0" borderId="2" xfId="115" applyNumberFormat="1" applyFont="1" applyFill="1" applyBorder="1" applyAlignment="1">
      <alignment horizontal="right" vertical="center" wrapText="1"/>
    </xf>
    <xf numFmtId="182" fontId="7" fillId="0" borderId="2" xfId="112" applyNumberFormat="1" applyFont="1" applyFill="1" applyBorder="1" applyAlignment="1" applyProtection="1">
      <alignment horizontal="right" vertical="center" wrapText="1"/>
    </xf>
    <xf numFmtId="0" fontId="7" fillId="0" borderId="2" xfId="112" applyFont="1" applyFill="1" applyBorder="1" applyAlignment="1">
      <alignment horizontal="left" vertical="center" wrapText="1"/>
    </xf>
    <xf numFmtId="0" fontId="7" fillId="0" borderId="2" xfId="116" applyFont="1" applyFill="1" applyBorder="1" applyAlignment="1">
      <alignment vertical="center" wrapText="1"/>
    </xf>
    <xf numFmtId="179" fontId="7" fillId="0" borderId="2" xfId="116" applyNumberFormat="1" applyFont="1" applyFill="1" applyBorder="1" applyAlignment="1">
      <alignment vertical="center" wrapText="1"/>
    </xf>
    <xf numFmtId="183" fontId="7" fillId="0" borderId="2" xfId="126" applyNumberFormat="1" applyFont="1" applyFill="1" applyBorder="1" applyAlignment="1" applyProtection="1">
      <alignment horizontal="right" vertical="center" wrapText="1"/>
    </xf>
    <xf numFmtId="0" fontId="7" fillId="0" borderId="2" xfId="116" applyFont="1" applyFill="1" applyBorder="1" applyAlignment="1">
      <alignment horizontal="center" vertical="center" wrapText="1"/>
    </xf>
    <xf numFmtId="0" fontId="7" fillId="0" borderId="2" xfId="115" applyFont="1" applyFill="1" applyBorder="1" applyAlignment="1">
      <alignment horizontal="left" vertical="center" wrapText="1"/>
    </xf>
    <xf numFmtId="179" fontId="7" fillId="0" borderId="2" xfId="115" applyNumberFormat="1" applyFont="1" applyFill="1" applyBorder="1" applyAlignment="1">
      <alignment horizontal="right" vertical="center" wrapText="1"/>
    </xf>
    <xf numFmtId="0" fontId="7" fillId="0" borderId="2" xfId="112" applyFont="1" applyFill="1" applyBorder="1" applyAlignment="1">
      <alignment vertical="center" wrapText="1"/>
    </xf>
    <xf numFmtId="0" fontId="7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5" fontId="7" fillId="0" borderId="0" xfId="115" applyNumberFormat="1" applyFont="1" applyFill="1" applyAlignment="1" applyProtection="1">
      <alignment horizontal="right" vertical="center" wrapText="1"/>
    </xf>
    <xf numFmtId="0" fontId="7" fillId="0" borderId="2" xfId="115" applyFont="1" applyFill="1" applyBorder="1" applyAlignment="1">
      <alignment horizontal="centerContinuous"/>
    </xf>
    <xf numFmtId="0" fontId="7" fillId="0" borderId="2" xfId="115" applyFont="1" applyFill="1" applyBorder="1" applyAlignment="1">
      <alignment horizontal="centerContinuous" vertical="center"/>
    </xf>
    <xf numFmtId="49" fontId="7" fillId="0" borderId="2" xfId="115" applyNumberFormat="1" applyFont="1" applyFill="1" applyBorder="1" applyAlignment="1">
      <alignment horizontal="center" vertical="center" wrapText="1"/>
    </xf>
    <xf numFmtId="0" fontId="7" fillId="0" borderId="2" xfId="115" applyFont="1" applyFill="1" applyBorder="1" applyAlignment="1">
      <alignment horizontal="center" vertical="center" wrapText="1"/>
    </xf>
    <xf numFmtId="49" fontId="7" fillId="0" borderId="2" xfId="115" applyNumberFormat="1" applyFont="1" applyFill="1" applyBorder="1" applyAlignment="1">
      <alignment horizontal="center" vertical="center"/>
    </xf>
    <xf numFmtId="182" fontId="7" fillId="0" borderId="2" xfId="115" applyNumberFormat="1" applyFont="1" applyFill="1" applyBorder="1" applyAlignment="1">
      <alignment horizontal="right" vertical="center"/>
    </xf>
    <xf numFmtId="0" fontId="7" fillId="0" borderId="0" xfId="116" applyFont="1" applyFill="1">
      <alignment vertical="center"/>
    </xf>
    <xf numFmtId="182" fontId="7" fillId="0" borderId="2" xfId="115" applyNumberFormat="1" applyFont="1" applyFill="1" applyBorder="1" applyAlignment="1" applyProtection="1">
      <alignment horizontal="right" vertical="center" wrapText="1"/>
    </xf>
    <xf numFmtId="0" fontId="9" fillId="0" borderId="2" xfId="56" applyNumberFormat="1" applyFont="1" applyFill="1" applyBorder="1" applyAlignment="1" applyProtection="1">
      <alignment horizontal="center" vertical="center"/>
    </xf>
    <xf numFmtId="0" fontId="9" fillId="0" borderId="2" xfId="56" applyNumberFormat="1" applyFont="1" applyFill="1" applyBorder="1" applyAlignment="1" applyProtection="1">
      <alignment horizontal="center" vertical="center" wrapText="1"/>
    </xf>
    <xf numFmtId="180" fontId="9" fillId="0" borderId="2" xfId="56" applyNumberFormat="1" applyFont="1" applyFill="1" applyBorder="1" applyAlignment="1" applyProtection="1">
      <alignment horizontal="center" vertical="center"/>
    </xf>
    <xf numFmtId="181" fontId="9" fillId="0" borderId="2" xfId="56" applyNumberFormat="1" applyFont="1" applyFill="1" applyBorder="1" applyAlignment="1" applyProtection="1">
      <alignment horizontal="center" vertical="center"/>
    </xf>
    <xf numFmtId="0" fontId="9" fillId="0" borderId="2" xfId="56" applyFont="1" applyFill="1" applyBorder="1" applyAlignment="1">
      <alignment horizontal="center" vertical="center"/>
    </xf>
    <xf numFmtId="0" fontId="9" fillId="0" borderId="2" xfId="114" applyFont="1" applyFill="1" applyBorder="1" applyAlignment="1">
      <alignment horizontal="center" vertical="center"/>
    </xf>
    <xf numFmtId="0" fontId="9" fillId="0" borderId="0" xfId="113" applyFill="1" applyAlignment="1"/>
    <xf numFmtId="0" fontId="6" fillId="0" borderId="0" xfId="113" applyNumberFormat="1" applyFont="1" applyFill="1" applyAlignment="1" applyProtection="1">
      <alignment horizontal="center" vertical="center"/>
    </xf>
    <xf numFmtId="0" fontId="7" fillId="0" borderId="1" xfId="113" applyFont="1" applyFill="1" applyBorder="1" applyAlignment="1">
      <alignment vertical="center"/>
    </xf>
    <xf numFmtId="0" fontId="7" fillId="0" borderId="0" xfId="113" applyFont="1" applyFill="1" applyAlignment="1">
      <alignment vertical="center"/>
    </xf>
    <xf numFmtId="0" fontId="7" fillId="0" borderId="2" xfId="113" applyFont="1" applyFill="1" applyBorder="1" applyAlignment="1">
      <alignment horizontal="center" vertical="center"/>
    </xf>
    <xf numFmtId="0" fontId="7" fillId="0" borderId="2" xfId="113" applyNumberFormat="1" applyFont="1" applyFill="1" applyBorder="1" applyAlignment="1" applyProtection="1">
      <alignment horizontal="center" vertical="center" wrapText="1"/>
    </xf>
    <xf numFmtId="49" fontId="9" fillId="0" borderId="2" xfId="113" applyNumberFormat="1" applyFont="1" applyFill="1" applyBorder="1" applyAlignment="1">
      <alignment horizontal="center" vertical="center" wrapText="1"/>
    </xf>
    <xf numFmtId="49" fontId="9" fillId="0" borderId="2" xfId="113" applyNumberFormat="1" applyFill="1" applyBorder="1" applyAlignment="1">
      <alignment horizontal="center" vertical="center" wrapText="1"/>
    </xf>
    <xf numFmtId="0" fontId="7" fillId="0" borderId="2" xfId="113" applyNumberFormat="1" applyFont="1" applyFill="1" applyBorder="1" applyAlignment="1" applyProtection="1">
      <alignment horizontal="center" vertical="center"/>
    </xf>
    <xf numFmtId="49" fontId="7" fillId="0" borderId="2" xfId="113" applyNumberFormat="1" applyFont="1" applyFill="1" applyBorder="1" applyAlignment="1" applyProtection="1">
      <alignment horizontal="left" vertical="center"/>
    </xf>
    <xf numFmtId="49" fontId="7" fillId="0" borderId="2" xfId="127" applyNumberFormat="1" applyFont="1" applyFill="1" applyBorder="1" applyAlignment="1" applyProtection="1">
      <alignment horizontal="center" vertical="center" wrapText="1"/>
    </xf>
    <xf numFmtId="0" fontId="7" fillId="0" borderId="3" xfId="127" applyNumberFormat="1" applyFont="1" applyFill="1" applyBorder="1" applyAlignment="1" applyProtection="1">
      <alignment horizontal="left" vertical="center" wrapText="1"/>
    </xf>
    <xf numFmtId="0" fontId="9" fillId="0" borderId="2" xfId="113" applyFill="1" applyBorder="1" applyAlignment="1">
      <alignment vertical="center"/>
    </xf>
    <xf numFmtId="183" fontId="2" fillId="0" borderId="2" xfId="0" applyNumberFormat="1" applyFont="1" applyBorder="1" applyAlignment="1">
      <alignment horizontal="right" vertical="center" wrapText="1"/>
    </xf>
    <xf numFmtId="0" fontId="9" fillId="0" borderId="2" xfId="113" applyFill="1" applyBorder="1" applyAlignment="1"/>
    <xf numFmtId="49" fontId="9" fillId="0" borderId="4" xfId="0" applyNumberFormat="1" applyFont="1" applyFill="1" applyBorder="1" applyAlignment="1" applyProtection="1">
      <alignment vertical="center"/>
    </xf>
    <xf numFmtId="182" fontId="7" fillId="0" borderId="2" xfId="113" applyNumberFormat="1" applyFont="1" applyFill="1" applyBorder="1" applyAlignment="1" applyProtection="1">
      <alignment horizontal="right" vertical="center" wrapText="1"/>
    </xf>
    <xf numFmtId="0" fontId="9" fillId="0" borderId="0" xfId="113" applyFill="1" applyAlignment="1">
      <alignment horizontal="right" vertical="center"/>
    </xf>
    <xf numFmtId="182" fontId="9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ont="1" applyFill="1" applyAlignment="1">
      <alignment horizontal="center" vertical="center"/>
    </xf>
    <xf numFmtId="0" fontId="9" fillId="0" borderId="0" xfId="112" applyFill="1" applyAlignment="1"/>
    <xf numFmtId="0" fontId="6" fillId="0" borderId="0" xfId="112" applyFont="1" applyFill="1" applyAlignment="1">
      <alignment horizontal="center" vertical="center"/>
    </xf>
    <xf numFmtId="49" fontId="7" fillId="0" borderId="0" xfId="112" applyNumberFormat="1" applyFont="1" applyFill="1" applyAlignment="1" applyProtection="1">
      <alignment horizontal="left" vertical="center"/>
    </xf>
    <xf numFmtId="0" fontId="7" fillId="0" borderId="0" xfId="112" applyFont="1" applyFill="1" applyAlignment="1">
      <alignment horizontal="right" vertical="center"/>
    </xf>
    <xf numFmtId="0" fontId="7" fillId="0" borderId="0" xfId="112" applyFont="1" applyFill="1" applyAlignment="1"/>
    <xf numFmtId="49" fontId="13" fillId="0" borderId="2" xfId="112" applyNumberFormat="1" applyFont="1" applyFill="1" applyBorder="1" applyAlignment="1" applyProtection="1">
      <alignment horizontal="center" vertical="center"/>
    </xf>
    <xf numFmtId="0" fontId="13" fillId="0" borderId="2" xfId="112" applyFont="1" applyFill="1" applyBorder="1" applyAlignment="1">
      <alignment horizontal="center" vertical="center"/>
    </xf>
    <xf numFmtId="0" fontId="13" fillId="0" borderId="2" xfId="112" applyFont="1" applyFill="1" applyBorder="1" applyAlignment="1">
      <alignment horizontal="center" vertical="center" wrapText="1"/>
    </xf>
    <xf numFmtId="186" fontId="7" fillId="0" borderId="2" xfId="112" applyNumberFormat="1" applyFont="1" applyFill="1" applyBorder="1" applyAlignment="1">
      <alignment horizontal="center" vertical="center" wrapText="1"/>
    </xf>
    <xf numFmtId="0" fontId="7" fillId="0" borderId="2" xfId="112" applyFont="1" applyFill="1" applyBorder="1" applyAlignment="1">
      <alignment horizontal="right" vertical="center"/>
    </xf>
    <xf numFmtId="182" fontId="7" fillId="0" borderId="2" xfId="112" applyNumberFormat="1" applyFont="1" applyFill="1" applyBorder="1" applyAlignment="1" applyProtection="1">
      <alignment horizontal="center" vertical="center" wrapText="1"/>
    </xf>
  </cellXfs>
  <cellStyles count="129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0C0E50DD51360000E0530A0804CB2C68" xfId="126"/>
    <cellStyle name="常规_442239306334007CE0530A0804CB3F5E" xfId="127"/>
    <cellStyle name="常规_4422630BD59E014AE0530A0804CCCC24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E15" sqref="E15"/>
    </sheetView>
  </sheetViews>
  <sheetFormatPr defaultColWidth="6.875" defaultRowHeight="11.25"/>
  <cols>
    <col min="1" max="2" width="15.5" style="175" customWidth="1"/>
    <col min="3" max="3" width="11.75" style="175" customWidth="1"/>
    <col min="4" max="4" width="17.25" style="175" customWidth="1"/>
    <col min="5" max="5" width="10.625" style="175" customWidth="1"/>
    <col min="6" max="6" width="9.75" style="175" customWidth="1"/>
    <col min="7" max="7" width="14.5" style="175" customWidth="1"/>
    <col min="8" max="8" width="17" style="175" customWidth="1"/>
    <col min="9" max="9" width="8.375" style="175" customWidth="1"/>
    <col min="10" max="10" width="10.25" style="175" customWidth="1"/>
    <col min="11" max="11" width="8.375" style="175" customWidth="1"/>
    <col min="12" max="12" width="7.75" style="175" customWidth="1"/>
    <col min="13" max="16384" width="6.875" style="175"/>
  </cols>
  <sheetData>
    <row r="1" ht="42" customHeight="1" spans="1:12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ht="15" customHeight="1" spans="1:12">
      <c r="A2" s="177" t="s">
        <v>1</v>
      </c>
      <c r="B2" s="177"/>
      <c r="C2" s="177"/>
      <c r="D2" s="178"/>
      <c r="E2" s="178"/>
      <c r="F2" s="178"/>
      <c r="G2" s="179"/>
      <c r="H2" s="179"/>
      <c r="I2" s="179"/>
      <c r="J2" s="179"/>
      <c r="K2" s="179"/>
      <c r="L2" s="178" t="s">
        <v>2</v>
      </c>
    </row>
    <row r="3" ht="35" customHeight="1" spans="1:12">
      <c r="A3" s="180" t="s">
        <v>3</v>
      </c>
      <c r="B3" s="180"/>
      <c r="C3" s="180" t="s">
        <v>4</v>
      </c>
      <c r="D3" s="180"/>
      <c r="E3" s="180"/>
      <c r="F3" s="180"/>
      <c r="G3" s="180"/>
      <c r="H3" s="180"/>
      <c r="I3" s="180"/>
      <c r="J3" s="180"/>
      <c r="K3" s="180"/>
      <c r="L3" s="180"/>
    </row>
    <row r="4" ht="24" customHeight="1" spans="1:12">
      <c r="A4" s="181" t="s">
        <v>5</v>
      </c>
      <c r="B4" s="181" t="s">
        <v>6</v>
      </c>
      <c r="C4" s="181" t="s">
        <v>7</v>
      </c>
      <c r="D4" s="181" t="s">
        <v>8</v>
      </c>
      <c r="E4" s="181" t="s">
        <v>9</v>
      </c>
      <c r="F4" s="181"/>
      <c r="G4" s="181" t="s">
        <v>10</v>
      </c>
      <c r="H4" s="181"/>
      <c r="I4" s="181"/>
      <c r="J4" s="181"/>
      <c r="K4" s="181"/>
      <c r="L4" s="181"/>
    </row>
    <row r="5" ht="35" customHeight="1" spans="1:12">
      <c r="A5" s="181"/>
      <c r="B5" s="181"/>
      <c r="C5" s="181"/>
      <c r="D5" s="181"/>
      <c r="E5" s="182" t="s">
        <v>11</v>
      </c>
      <c r="F5" s="182" t="s">
        <v>12</v>
      </c>
      <c r="G5" s="181" t="s">
        <v>13</v>
      </c>
      <c r="H5" s="181"/>
      <c r="I5" s="182" t="s">
        <v>14</v>
      </c>
      <c r="J5" s="182" t="s">
        <v>15</v>
      </c>
      <c r="K5" s="182" t="s">
        <v>16</v>
      </c>
      <c r="L5" s="181" t="s">
        <v>17</v>
      </c>
    </row>
    <row r="6" ht="23" customHeight="1" spans="1:12">
      <c r="A6" s="181"/>
      <c r="B6" s="181"/>
      <c r="C6" s="181"/>
      <c r="D6" s="181"/>
      <c r="E6" s="182"/>
      <c r="F6" s="182"/>
      <c r="G6" s="181" t="s">
        <v>18</v>
      </c>
      <c r="H6" s="181" t="s">
        <v>19</v>
      </c>
      <c r="I6" s="182"/>
      <c r="J6" s="182"/>
      <c r="K6" s="182"/>
      <c r="L6" s="181"/>
    </row>
    <row r="7" s="174" customFormat="1" ht="30" customHeight="1" spans="1:12">
      <c r="A7" s="183" t="s">
        <v>20</v>
      </c>
      <c r="B7" s="184">
        <v>380.121045</v>
      </c>
      <c r="C7" s="184" t="s">
        <v>21</v>
      </c>
      <c r="D7" s="184">
        <v>240.346045</v>
      </c>
      <c r="E7" s="184">
        <v>0</v>
      </c>
      <c r="F7" s="184">
        <v>0</v>
      </c>
      <c r="G7" s="184">
        <v>240.346045</v>
      </c>
      <c r="H7" s="184">
        <v>240.346045</v>
      </c>
      <c r="I7" s="184">
        <v>0</v>
      </c>
      <c r="J7" s="184">
        <v>0</v>
      </c>
      <c r="K7" s="185"/>
      <c r="L7" s="185"/>
    </row>
    <row r="8" s="174" customFormat="1" ht="30" customHeight="1" spans="1:12">
      <c r="A8" s="183" t="s">
        <v>22</v>
      </c>
      <c r="B8" s="184">
        <v>380.121045</v>
      </c>
      <c r="C8" s="184" t="s">
        <v>23</v>
      </c>
      <c r="D8" s="184">
        <v>233.673657</v>
      </c>
      <c r="E8" s="184">
        <v>0</v>
      </c>
      <c r="F8" s="184">
        <v>0</v>
      </c>
      <c r="G8" s="184">
        <v>233.673657</v>
      </c>
      <c r="H8" s="184">
        <v>233.673657</v>
      </c>
      <c r="I8" s="184">
        <v>0</v>
      </c>
      <c r="J8" s="184">
        <v>0</v>
      </c>
      <c r="K8" s="185"/>
      <c r="L8" s="185"/>
    </row>
    <row r="9" s="174" customFormat="1" ht="30" customHeight="1" spans="1:12">
      <c r="A9" s="183" t="s">
        <v>24</v>
      </c>
      <c r="B9" s="184">
        <v>0</v>
      </c>
      <c r="C9" s="184" t="s">
        <v>25</v>
      </c>
      <c r="D9" s="184">
        <v>6.672388</v>
      </c>
      <c r="E9" s="184">
        <v>0</v>
      </c>
      <c r="F9" s="184">
        <v>0</v>
      </c>
      <c r="G9" s="184">
        <v>6.672388</v>
      </c>
      <c r="H9" s="184">
        <v>6.672388</v>
      </c>
      <c r="I9" s="184">
        <v>0</v>
      </c>
      <c r="J9" s="184">
        <v>0</v>
      </c>
      <c r="K9" s="185"/>
      <c r="L9" s="185"/>
    </row>
    <row r="10" s="174" customFormat="1" ht="30" customHeight="1" spans="1:12">
      <c r="A10" s="183" t="s">
        <v>26</v>
      </c>
      <c r="B10" s="184">
        <v>0</v>
      </c>
      <c r="C10" s="184" t="s">
        <v>27</v>
      </c>
      <c r="D10" s="184">
        <v>139.775</v>
      </c>
      <c r="E10" s="184">
        <v>0</v>
      </c>
      <c r="F10" s="184">
        <v>0</v>
      </c>
      <c r="G10" s="184">
        <v>139.775</v>
      </c>
      <c r="H10" s="184">
        <v>139.775</v>
      </c>
      <c r="I10" s="184">
        <v>0</v>
      </c>
      <c r="J10" s="184">
        <v>0</v>
      </c>
      <c r="K10" s="185"/>
      <c r="L10" s="185"/>
    </row>
    <row r="11" s="174" customFormat="1" ht="30" customHeight="1" spans="1:12">
      <c r="A11" s="183" t="s">
        <v>28</v>
      </c>
      <c r="B11" s="184">
        <v>0</v>
      </c>
      <c r="C11" s="184" t="s">
        <v>29</v>
      </c>
      <c r="D11" s="184">
        <v>139.775</v>
      </c>
      <c r="E11" s="184">
        <v>0</v>
      </c>
      <c r="F11" s="184">
        <v>0</v>
      </c>
      <c r="G11" s="184">
        <v>139.775</v>
      </c>
      <c r="H11" s="184">
        <v>139.775</v>
      </c>
      <c r="I11" s="184">
        <v>0</v>
      </c>
      <c r="J11" s="184">
        <v>0</v>
      </c>
      <c r="K11" s="185"/>
      <c r="L11" s="185"/>
    </row>
    <row r="12" s="174" customFormat="1" ht="30" customHeight="1" spans="1:12">
      <c r="A12" s="183" t="s">
        <v>30</v>
      </c>
      <c r="B12" s="184">
        <v>0</v>
      </c>
      <c r="C12" s="184" t="s">
        <v>31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0</v>
      </c>
      <c r="K12" s="185"/>
      <c r="L12" s="185"/>
    </row>
    <row r="13" s="174" customFormat="1" ht="30" customHeight="1" spans="1:12">
      <c r="A13" s="183" t="s">
        <v>32</v>
      </c>
      <c r="B13" s="184">
        <v>0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19"/>
      <c r="L13" s="119"/>
    </row>
    <row r="14" s="174" customFormat="1" ht="30" customHeight="1" spans="1:12">
      <c r="A14" s="121" t="s">
        <v>33</v>
      </c>
      <c r="B14" s="184">
        <v>0</v>
      </c>
      <c r="C14" s="184">
        <v>0</v>
      </c>
      <c r="D14" s="184">
        <v>0</v>
      </c>
      <c r="E14" s="184">
        <v>0</v>
      </c>
      <c r="F14" s="184">
        <v>0</v>
      </c>
      <c r="G14" s="184">
        <v>0</v>
      </c>
      <c r="H14" s="184">
        <v>0</v>
      </c>
      <c r="I14" s="184">
        <v>0</v>
      </c>
      <c r="J14" s="184">
        <v>0</v>
      </c>
      <c r="K14" s="119"/>
      <c r="L14" s="119"/>
    </row>
    <row r="15" s="174" customFormat="1" ht="23" customHeight="1" spans="1:12">
      <c r="A15" s="121"/>
      <c r="B15" s="184">
        <v>0</v>
      </c>
      <c r="C15" s="184">
        <v>0</v>
      </c>
      <c r="D15" s="184">
        <v>0</v>
      </c>
      <c r="E15" s="184">
        <v>0</v>
      </c>
      <c r="F15" s="184">
        <v>0</v>
      </c>
      <c r="G15" s="184">
        <v>0</v>
      </c>
      <c r="H15" s="184">
        <v>0</v>
      </c>
      <c r="I15" s="184">
        <v>0</v>
      </c>
      <c r="J15" s="184">
        <v>0</v>
      </c>
      <c r="K15" s="119"/>
      <c r="L15" s="119"/>
    </row>
    <row r="16" s="174" customFormat="1" ht="26" customHeight="1" spans="1:12">
      <c r="A16" s="121"/>
      <c r="B16" s="184">
        <v>0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19"/>
      <c r="L16" s="119"/>
    </row>
    <row r="17" s="174" customFormat="1" ht="24" customHeight="1" spans="1:12">
      <c r="A17" s="121"/>
      <c r="B17" s="184">
        <v>0</v>
      </c>
      <c r="C17" s="184">
        <v>0</v>
      </c>
      <c r="D17" s="184">
        <v>0</v>
      </c>
      <c r="E17" s="184">
        <v>0</v>
      </c>
      <c r="F17" s="184">
        <v>0</v>
      </c>
      <c r="G17" s="184">
        <v>0</v>
      </c>
      <c r="H17" s="184">
        <v>0</v>
      </c>
      <c r="I17" s="184">
        <v>0</v>
      </c>
      <c r="J17" s="184">
        <v>0</v>
      </c>
      <c r="K17" s="119"/>
      <c r="L17" s="119"/>
    </row>
    <row r="18" s="174" customFormat="1" ht="30" customHeight="1" spans="1:12">
      <c r="A18" s="121" t="s">
        <v>34</v>
      </c>
      <c r="B18" s="184">
        <v>380.121045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19"/>
      <c r="L18" s="119"/>
    </row>
    <row r="19" s="174" customFormat="1" ht="30" customHeight="1" spans="1:12">
      <c r="A19" s="121" t="s">
        <v>35</v>
      </c>
      <c r="B19" s="184">
        <v>0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19"/>
      <c r="L19" s="119"/>
    </row>
    <row r="20" s="174" customFormat="1" ht="30" customHeight="1" spans="1:12">
      <c r="A20" s="183" t="s">
        <v>36</v>
      </c>
      <c r="B20" s="184">
        <v>0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19"/>
      <c r="L20" s="119"/>
    </row>
    <row r="21" s="174" customFormat="1" ht="30" customHeight="1" spans="1:12">
      <c r="A21" s="183" t="s">
        <v>37</v>
      </c>
      <c r="B21" s="184">
        <v>0</v>
      </c>
      <c r="C21" s="184">
        <v>0</v>
      </c>
      <c r="D21" s="184">
        <v>0</v>
      </c>
      <c r="E21" s="184">
        <v>0</v>
      </c>
      <c r="F21" s="184">
        <v>0</v>
      </c>
      <c r="G21" s="184">
        <v>0</v>
      </c>
      <c r="H21" s="184">
        <v>0</v>
      </c>
      <c r="I21" s="184">
        <v>0</v>
      </c>
      <c r="J21" s="184">
        <v>0</v>
      </c>
      <c r="K21" s="119"/>
      <c r="L21" s="119"/>
    </row>
    <row r="22" s="174" customFormat="1" ht="30" customHeight="1" spans="1:12">
      <c r="A22" s="183" t="s">
        <v>38</v>
      </c>
      <c r="B22" s="184">
        <v>0</v>
      </c>
      <c r="C22" s="184">
        <v>0</v>
      </c>
      <c r="D22" s="184">
        <v>0</v>
      </c>
      <c r="E22" s="184">
        <v>0</v>
      </c>
      <c r="F22" s="184">
        <v>0</v>
      </c>
      <c r="G22" s="184">
        <v>0</v>
      </c>
      <c r="H22" s="184">
        <v>0</v>
      </c>
      <c r="I22" s="184">
        <v>0</v>
      </c>
      <c r="J22" s="184">
        <v>0</v>
      </c>
      <c r="K22" s="119"/>
      <c r="L22" s="119"/>
    </row>
    <row r="23" s="174" customFormat="1" ht="24" customHeight="1" spans="1:12">
      <c r="A23" s="121" t="s">
        <v>39</v>
      </c>
      <c r="B23" s="184">
        <v>380.121045</v>
      </c>
      <c r="C23" s="184" t="s">
        <v>40</v>
      </c>
      <c r="D23" s="184">
        <v>380.121045</v>
      </c>
      <c r="E23" s="184">
        <v>0</v>
      </c>
      <c r="F23" s="184">
        <v>0</v>
      </c>
      <c r="G23" s="184">
        <v>380.121045</v>
      </c>
      <c r="H23" s="184">
        <v>380.121045</v>
      </c>
      <c r="I23" s="184">
        <v>0</v>
      </c>
      <c r="J23" s="184">
        <v>0</v>
      </c>
      <c r="K23" s="185"/>
      <c r="L23" s="185"/>
    </row>
    <row r="24" ht="9.75" customHeight="1"/>
  </sheetData>
  <mergeCells count="17">
    <mergeCell ref="A1:L1"/>
    <mergeCell ref="A2:C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A2" sqref="A2:D2"/>
    </sheetView>
  </sheetViews>
  <sheetFormatPr defaultColWidth="6.875" defaultRowHeight="11.25"/>
  <cols>
    <col min="1" max="1" width="2.75" style="155" customWidth="1"/>
    <col min="2" max="2" width="2.5" style="155" customWidth="1"/>
    <col min="3" max="3" width="7.375" style="155" customWidth="1"/>
    <col min="4" max="4" width="22.125" style="155" customWidth="1"/>
    <col min="5" max="8" width="13.125" style="155" customWidth="1"/>
    <col min="9" max="9" width="6.125" style="155" customWidth="1"/>
    <col min="10" max="10" width="5.375" style="155" customWidth="1"/>
    <col min="11" max="11" width="4.25" style="155" customWidth="1"/>
    <col min="12" max="12" width="6.75" style="155" customWidth="1"/>
    <col min="13" max="13" width="4" style="155" customWidth="1"/>
    <col min="14" max="14" width="6.5" style="155" customWidth="1"/>
    <col min="15" max="15" width="4.125" style="155" customWidth="1"/>
    <col min="16" max="16" width="5" style="155" customWidth="1"/>
    <col min="17" max="17" width="5.875" style="155" customWidth="1"/>
    <col min="18" max="18" width="6" style="155" customWidth="1"/>
    <col min="19" max="19" width="6.375" style="155" customWidth="1"/>
    <col min="20" max="20" width="6" style="155" customWidth="1"/>
    <col min="21" max="21" width="6.875" style="155" customWidth="1"/>
    <col min="22" max="22" width="4.625" style="155" customWidth="1"/>
    <col min="23" max="251" width="6.875" style="155" customWidth="1"/>
    <col min="252" max="16384" width="6.875" style="155"/>
  </cols>
  <sheetData>
    <row r="1" ht="42" customHeight="1" spans="1:22">
      <c r="A1" s="156" t="s">
        <v>41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</row>
    <row r="2" ht="15" customHeight="1" spans="1:22">
      <c r="A2" s="157" t="s">
        <v>42</v>
      </c>
      <c r="B2" s="157"/>
      <c r="C2" s="157"/>
      <c r="D2" s="157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V2" s="172" t="s">
        <v>2</v>
      </c>
    </row>
    <row r="3" ht="20.1" customHeight="1" spans="1:22">
      <c r="A3" s="159" t="s">
        <v>43</v>
      </c>
      <c r="B3" s="159"/>
      <c r="C3" s="159"/>
      <c r="D3" s="160" t="s">
        <v>44</v>
      </c>
      <c r="E3" s="161" t="s">
        <v>45</v>
      </c>
      <c r="F3" s="161" t="s">
        <v>46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 t="s">
        <v>47</v>
      </c>
      <c r="T3" s="161"/>
      <c r="U3" s="162" t="s">
        <v>48</v>
      </c>
      <c r="V3" s="162" t="s">
        <v>17</v>
      </c>
    </row>
    <row r="4" ht="20.1" customHeight="1" spans="1:22">
      <c r="A4" s="159"/>
      <c r="B4" s="159"/>
      <c r="C4" s="159"/>
      <c r="D4" s="160"/>
      <c r="E4" s="161"/>
      <c r="F4" s="161" t="s">
        <v>8</v>
      </c>
      <c r="G4" s="162" t="s">
        <v>49</v>
      </c>
      <c r="H4" s="162"/>
      <c r="I4" s="162"/>
      <c r="J4" s="162" t="s">
        <v>50</v>
      </c>
      <c r="K4" s="161"/>
      <c r="L4" s="161"/>
      <c r="M4" s="161"/>
      <c r="N4" s="161"/>
      <c r="O4" s="161"/>
      <c r="P4" s="161" t="s">
        <v>51</v>
      </c>
      <c r="Q4" s="161" t="s">
        <v>52</v>
      </c>
      <c r="R4" s="161" t="s">
        <v>53</v>
      </c>
      <c r="S4" s="161" t="s">
        <v>54</v>
      </c>
      <c r="T4" s="161" t="s">
        <v>55</v>
      </c>
      <c r="U4" s="161"/>
      <c r="V4" s="161"/>
    </row>
    <row r="5" ht="20.1" customHeight="1" spans="1:22">
      <c r="A5" s="163" t="s">
        <v>56</v>
      </c>
      <c r="B5" s="163" t="s">
        <v>57</v>
      </c>
      <c r="C5" s="163" t="s">
        <v>58</v>
      </c>
      <c r="D5" s="160"/>
      <c r="E5" s="161"/>
      <c r="F5" s="161"/>
      <c r="G5" s="162" t="s">
        <v>59</v>
      </c>
      <c r="H5" s="162" t="s">
        <v>60</v>
      </c>
      <c r="I5" s="162" t="s">
        <v>61</v>
      </c>
      <c r="J5" s="162" t="s">
        <v>62</v>
      </c>
      <c r="K5" s="161" t="s">
        <v>63</v>
      </c>
      <c r="L5" s="161" t="s">
        <v>64</v>
      </c>
      <c r="M5" s="161" t="s">
        <v>65</v>
      </c>
      <c r="N5" s="161" t="s">
        <v>66</v>
      </c>
      <c r="O5" s="162" t="s">
        <v>67</v>
      </c>
      <c r="P5" s="161"/>
      <c r="Q5" s="161"/>
      <c r="R5" s="161"/>
      <c r="S5" s="161"/>
      <c r="T5" s="161"/>
      <c r="U5" s="161"/>
      <c r="V5" s="161"/>
    </row>
    <row r="6" ht="30" customHeight="1" spans="1:22">
      <c r="A6" s="163"/>
      <c r="B6" s="163"/>
      <c r="C6" s="163"/>
      <c r="D6" s="160"/>
      <c r="E6" s="161"/>
      <c r="F6" s="161"/>
      <c r="G6" s="161"/>
      <c r="H6" s="162"/>
      <c r="I6" s="162"/>
      <c r="J6" s="162"/>
      <c r="K6" s="161"/>
      <c r="L6" s="161"/>
      <c r="M6" s="161"/>
      <c r="N6" s="161"/>
      <c r="O6" s="162"/>
      <c r="P6" s="161"/>
      <c r="Q6" s="161"/>
      <c r="R6" s="161"/>
      <c r="S6" s="161"/>
      <c r="T6" s="161"/>
      <c r="U6" s="161"/>
      <c r="V6" s="161"/>
    </row>
    <row r="7" ht="20.1" customHeight="1" spans="1:22">
      <c r="A7" s="159" t="s">
        <v>68</v>
      </c>
      <c r="B7" s="159" t="s">
        <v>68</v>
      </c>
      <c r="C7" s="159" t="s">
        <v>68</v>
      </c>
      <c r="D7" s="159" t="s">
        <v>68</v>
      </c>
      <c r="E7" s="159">
        <v>1</v>
      </c>
      <c r="F7" s="159">
        <f t="shared" ref="F7:V7" si="0">E7+1</f>
        <v>2</v>
      </c>
      <c r="G7" s="159">
        <f t="shared" si="0"/>
        <v>3</v>
      </c>
      <c r="H7" s="159">
        <f t="shared" si="0"/>
        <v>4</v>
      </c>
      <c r="I7" s="159">
        <f t="shared" si="0"/>
        <v>5</v>
      </c>
      <c r="J7" s="159">
        <f t="shared" si="0"/>
        <v>6</v>
      </c>
      <c r="K7" s="159">
        <f t="shared" si="0"/>
        <v>7</v>
      </c>
      <c r="L7" s="159">
        <f t="shared" si="0"/>
        <v>8</v>
      </c>
      <c r="M7" s="159">
        <f t="shared" si="0"/>
        <v>9</v>
      </c>
      <c r="N7" s="159">
        <f t="shared" si="0"/>
        <v>10</v>
      </c>
      <c r="O7" s="159">
        <f t="shared" si="0"/>
        <v>11</v>
      </c>
      <c r="P7" s="159">
        <f t="shared" si="0"/>
        <v>12</v>
      </c>
      <c r="Q7" s="159">
        <f t="shared" si="0"/>
        <v>13</v>
      </c>
      <c r="R7" s="159">
        <f t="shared" si="0"/>
        <v>14</v>
      </c>
      <c r="S7" s="159">
        <f t="shared" si="0"/>
        <v>15</v>
      </c>
      <c r="T7" s="159">
        <f t="shared" si="0"/>
        <v>16</v>
      </c>
      <c r="U7" s="159">
        <f t="shared" si="0"/>
        <v>17</v>
      </c>
      <c r="V7" s="159">
        <f t="shared" si="0"/>
        <v>18</v>
      </c>
    </row>
    <row r="8" ht="30" customHeight="1" spans="1:22">
      <c r="A8" s="164"/>
      <c r="B8" s="164"/>
      <c r="C8" s="165"/>
      <c r="D8" s="166" t="s">
        <v>8</v>
      </c>
      <c r="E8" s="167">
        <v>380.121045</v>
      </c>
      <c r="F8" s="167">
        <v>380.121045</v>
      </c>
      <c r="G8" s="167">
        <v>380.121045</v>
      </c>
      <c r="H8" s="168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3"/>
      <c r="T8" s="173"/>
      <c r="U8" s="173"/>
      <c r="V8" s="173"/>
    </row>
    <row r="9" ht="30" customHeight="1" spans="1:22">
      <c r="A9" s="169"/>
      <c r="B9" s="169"/>
      <c r="C9" s="100"/>
      <c r="D9" s="170" t="s">
        <v>69</v>
      </c>
      <c r="E9" s="167">
        <v>380.121045</v>
      </c>
      <c r="F9" s="167">
        <v>380.121045</v>
      </c>
      <c r="G9" s="167">
        <v>380.121045</v>
      </c>
      <c r="H9" s="168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</row>
    <row r="10" ht="30" customHeight="1" spans="1:22">
      <c r="A10" s="169"/>
      <c r="B10" s="169"/>
      <c r="C10" s="100"/>
      <c r="D10" s="170" t="s">
        <v>70</v>
      </c>
      <c r="E10" s="167">
        <v>380.121045</v>
      </c>
      <c r="F10" s="167">
        <v>380.121045</v>
      </c>
      <c r="G10" s="167">
        <v>380.121045</v>
      </c>
      <c r="H10" s="168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</row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showZeros="0" workbookViewId="0">
      <selection activeCell="I8" sqref="I8"/>
    </sheetView>
  </sheetViews>
  <sheetFormatPr defaultColWidth="7" defaultRowHeight="11.25"/>
  <cols>
    <col min="1" max="1" width="4.625" style="47" customWidth="1"/>
    <col min="2" max="3" width="4.125" style="47" customWidth="1"/>
    <col min="4" max="4" width="30.375" style="47" customWidth="1"/>
    <col min="5" max="5" width="14.875" style="47" customWidth="1"/>
    <col min="6" max="6" width="14.5" style="47" customWidth="1"/>
    <col min="7" max="7" width="14.875" style="47" customWidth="1"/>
    <col min="8" max="8" width="13.625" style="47" customWidth="1"/>
    <col min="9" max="9" width="11.5" style="47" customWidth="1"/>
    <col min="10" max="11" width="14.875" style="47" customWidth="1"/>
    <col min="12" max="12" width="10" style="47" customWidth="1"/>
    <col min="13" max="16384" width="7" style="47"/>
  </cols>
  <sheetData>
    <row r="1" ht="42" customHeight="1" spans="1:12">
      <c r="A1" s="48" t="s">
        <v>71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ht="15" customHeight="1" spans="1:12">
      <c r="A2" s="49" t="s">
        <v>42</v>
      </c>
      <c r="B2" s="49"/>
      <c r="C2" s="49"/>
      <c r="D2" s="49"/>
      <c r="E2" s="50"/>
      <c r="F2" s="50"/>
      <c r="G2" s="51"/>
      <c r="H2" s="51"/>
      <c r="I2" s="51"/>
      <c r="J2" s="51"/>
      <c r="K2" s="51"/>
      <c r="L2" s="70" t="s">
        <v>2</v>
      </c>
    </row>
    <row r="3" s="45" customFormat="1" ht="16.5" customHeight="1" spans="1:12">
      <c r="A3" s="149" t="s">
        <v>72</v>
      </c>
      <c r="B3" s="149"/>
      <c r="C3" s="149"/>
      <c r="D3" s="149" t="s">
        <v>44</v>
      </c>
      <c r="E3" s="150" t="s">
        <v>45</v>
      </c>
      <c r="F3" s="149" t="s">
        <v>73</v>
      </c>
      <c r="G3" s="149"/>
      <c r="H3" s="149"/>
      <c r="I3" s="149"/>
      <c r="J3" s="149"/>
      <c r="K3" s="149"/>
      <c r="L3" s="149"/>
    </row>
    <row r="4" s="45" customFormat="1" ht="14.25" customHeight="1" spans="1:12">
      <c r="A4" s="151" t="s">
        <v>56</v>
      </c>
      <c r="B4" s="152" t="s">
        <v>57</v>
      </c>
      <c r="C4" s="152" t="s">
        <v>58</v>
      </c>
      <c r="D4" s="149"/>
      <c r="E4" s="150"/>
      <c r="F4" s="150" t="s">
        <v>8</v>
      </c>
      <c r="G4" s="153" t="s">
        <v>74</v>
      </c>
      <c r="H4" s="153"/>
      <c r="I4" s="153"/>
      <c r="J4" s="153" t="s">
        <v>75</v>
      </c>
      <c r="K4" s="153"/>
      <c r="L4" s="153"/>
    </row>
    <row r="5" s="45" customFormat="1" ht="28.5" customHeight="1" spans="1:12">
      <c r="A5" s="151"/>
      <c r="B5" s="152"/>
      <c r="C5" s="152"/>
      <c r="D5" s="149"/>
      <c r="E5" s="150"/>
      <c r="F5" s="150"/>
      <c r="G5" s="150" t="s">
        <v>18</v>
      </c>
      <c r="H5" s="150" t="s">
        <v>76</v>
      </c>
      <c r="I5" s="150" t="s">
        <v>77</v>
      </c>
      <c r="J5" s="150" t="s">
        <v>18</v>
      </c>
      <c r="K5" s="150" t="s">
        <v>78</v>
      </c>
      <c r="L5" s="150" t="s">
        <v>79</v>
      </c>
    </row>
    <row r="6" s="45" customFormat="1" ht="20.1" customHeight="1" spans="1:12">
      <c r="A6" s="154" t="s">
        <v>68</v>
      </c>
      <c r="B6" s="152" t="s">
        <v>68</v>
      </c>
      <c r="C6" s="152" t="s">
        <v>68</v>
      </c>
      <c r="D6" s="152" t="s">
        <v>68</v>
      </c>
      <c r="E6" s="149">
        <v>1</v>
      </c>
      <c r="F6" s="149">
        <v>2</v>
      </c>
      <c r="G6" s="149">
        <v>3</v>
      </c>
      <c r="H6" s="149">
        <v>4</v>
      </c>
      <c r="I6" s="149">
        <v>5</v>
      </c>
      <c r="J6" s="149">
        <v>6</v>
      </c>
      <c r="K6" s="149">
        <v>7</v>
      </c>
      <c r="L6" s="149">
        <v>8</v>
      </c>
    </row>
    <row r="7" s="45" customFormat="1" ht="30" customHeight="1" spans="1:12">
      <c r="A7" s="100"/>
      <c r="B7" s="100"/>
      <c r="C7" s="101"/>
      <c r="D7" s="102" t="s">
        <v>70</v>
      </c>
      <c r="E7" s="24">
        <v>380.121045</v>
      </c>
      <c r="F7" s="24">
        <v>380.121045</v>
      </c>
      <c r="G7" s="24">
        <v>240.346045</v>
      </c>
      <c r="H7" s="24">
        <v>233.673657</v>
      </c>
      <c r="I7" s="24">
        <v>6.672388</v>
      </c>
      <c r="J7" s="24">
        <v>139.775</v>
      </c>
      <c r="K7" s="24">
        <v>139.775</v>
      </c>
      <c r="L7" s="24">
        <v>0</v>
      </c>
    </row>
    <row r="8" s="46" customFormat="1" ht="30" customHeight="1" spans="1:12">
      <c r="A8" s="103" t="s">
        <v>80</v>
      </c>
      <c r="B8" s="103" t="s">
        <v>81</v>
      </c>
      <c r="C8" s="103" t="s">
        <v>82</v>
      </c>
      <c r="D8" s="102" t="s">
        <v>83</v>
      </c>
      <c r="E8" s="24">
        <v>170.720188</v>
      </c>
      <c r="F8" s="24">
        <v>170.720188</v>
      </c>
      <c r="G8" s="24">
        <v>166.945188</v>
      </c>
      <c r="H8" s="24">
        <v>160.2728</v>
      </c>
      <c r="I8" s="24">
        <v>6.672388</v>
      </c>
      <c r="J8" s="24">
        <v>3.775</v>
      </c>
      <c r="K8" s="24">
        <v>3.775</v>
      </c>
      <c r="L8" s="24">
        <v>0</v>
      </c>
    </row>
    <row r="9" s="46" customFormat="1" ht="30" customHeight="1" spans="1:12">
      <c r="A9" s="103" t="s">
        <v>80</v>
      </c>
      <c r="B9" s="103" t="s">
        <v>81</v>
      </c>
      <c r="C9" s="103" t="s">
        <v>84</v>
      </c>
      <c r="D9" s="102" t="s">
        <v>85</v>
      </c>
      <c r="E9" s="24">
        <v>156</v>
      </c>
      <c r="F9" s="24">
        <v>156</v>
      </c>
      <c r="G9" s="24">
        <v>25</v>
      </c>
      <c r="H9" s="24">
        <v>25</v>
      </c>
      <c r="I9" s="24">
        <v>0</v>
      </c>
      <c r="J9" s="24">
        <v>131</v>
      </c>
      <c r="K9" s="24">
        <v>131</v>
      </c>
      <c r="L9" s="24">
        <v>0</v>
      </c>
    </row>
    <row r="10" s="46" customFormat="1" ht="30" customHeight="1" spans="1:12">
      <c r="A10" s="103" t="s">
        <v>86</v>
      </c>
      <c r="B10" s="103" t="s">
        <v>87</v>
      </c>
      <c r="C10" s="103" t="s">
        <v>82</v>
      </c>
      <c r="D10" s="102" t="s">
        <v>88</v>
      </c>
      <c r="E10" s="24">
        <v>8.779857</v>
      </c>
      <c r="F10" s="24">
        <v>8.779857</v>
      </c>
      <c r="G10" s="24">
        <v>8.779857</v>
      </c>
      <c r="H10" s="24">
        <v>8.779857</v>
      </c>
      <c r="I10" s="24">
        <v>0</v>
      </c>
      <c r="J10" s="24">
        <v>0</v>
      </c>
      <c r="K10" s="24">
        <v>0</v>
      </c>
      <c r="L10" s="24">
        <v>0</v>
      </c>
    </row>
    <row r="11" s="46" customFormat="1" ht="30" customHeight="1" spans="1:12">
      <c r="A11" s="103" t="s">
        <v>86</v>
      </c>
      <c r="B11" s="103" t="s">
        <v>87</v>
      </c>
      <c r="C11" s="103" t="s">
        <v>87</v>
      </c>
      <c r="D11" s="102" t="s">
        <v>89</v>
      </c>
      <c r="E11" s="24">
        <v>27.258</v>
      </c>
      <c r="F11" s="24">
        <v>27.258</v>
      </c>
      <c r="G11" s="24">
        <v>27.258</v>
      </c>
      <c r="H11" s="24">
        <v>27.258</v>
      </c>
      <c r="I11" s="24">
        <v>0</v>
      </c>
      <c r="J11" s="24">
        <v>0</v>
      </c>
      <c r="K11" s="24">
        <v>0</v>
      </c>
      <c r="L11" s="24">
        <v>0</v>
      </c>
    </row>
    <row r="12" s="46" customFormat="1" ht="30" customHeight="1" spans="1:12">
      <c r="A12" s="103" t="s">
        <v>86</v>
      </c>
      <c r="B12" s="103" t="s">
        <v>90</v>
      </c>
      <c r="C12" s="103" t="s">
        <v>82</v>
      </c>
      <c r="D12" s="102" t="s">
        <v>91</v>
      </c>
      <c r="E12" s="24">
        <v>5</v>
      </c>
      <c r="F12" s="24">
        <v>5</v>
      </c>
      <c r="G12" s="24">
        <v>0</v>
      </c>
      <c r="H12" s="24">
        <v>0</v>
      </c>
      <c r="I12" s="24">
        <v>0</v>
      </c>
      <c r="J12" s="24">
        <v>5</v>
      </c>
      <c r="K12" s="24">
        <v>5</v>
      </c>
      <c r="L12" s="24">
        <v>0</v>
      </c>
    </row>
    <row r="13" s="46" customFormat="1" ht="30" customHeight="1" spans="1:12">
      <c r="A13" s="103" t="s">
        <v>92</v>
      </c>
      <c r="B13" s="103" t="s">
        <v>93</v>
      </c>
      <c r="C13" s="103" t="s">
        <v>82</v>
      </c>
      <c r="D13" s="102" t="s">
        <v>94</v>
      </c>
      <c r="E13" s="24">
        <v>10.7496</v>
      </c>
      <c r="F13" s="24">
        <v>10.7496</v>
      </c>
      <c r="G13" s="24">
        <v>10.7496</v>
      </c>
      <c r="H13" s="24">
        <v>10.7496</v>
      </c>
      <c r="I13" s="24">
        <v>0</v>
      </c>
      <c r="J13" s="24">
        <v>0</v>
      </c>
      <c r="K13" s="24">
        <v>0</v>
      </c>
      <c r="L13" s="24">
        <v>0</v>
      </c>
    </row>
    <row r="14" s="46" customFormat="1" ht="30" customHeight="1" spans="1:12">
      <c r="A14" s="103" t="s">
        <v>92</v>
      </c>
      <c r="B14" s="103" t="s">
        <v>93</v>
      </c>
      <c r="C14" s="103" t="s">
        <v>90</v>
      </c>
      <c r="D14" s="102" t="s">
        <v>95</v>
      </c>
      <c r="E14" s="24">
        <v>1.6134</v>
      </c>
      <c r="F14" s="24">
        <v>1.6434</v>
      </c>
      <c r="G14" s="24">
        <v>1.6434</v>
      </c>
      <c r="H14" s="24">
        <v>1.6434</v>
      </c>
      <c r="I14" s="24">
        <v>0</v>
      </c>
      <c r="J14" s="24">
        <v>0</v>
      </c>
      <c r="K14" s="24">
        <v>0</v>
      </c>
      <c r="L14" s="24">
        <v>0</v>
      </c>
    </row>
    <row r="15" s="46" customFormat="1" ht="14.25"/>
    <row r="16" s="46" customFormat="1" ht="14.25"/>
    <row r="17" s="46" customFormat="1" ht="14.25"/>
    <row r="18" s="46" customFormat="1" ht="14.25"/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2" sqref="A2:C2"/>
    </sheetView>
  </sheetViews>
  <sheetFormatPr defaultColWidth="8.88333333333333" defaultRowHeight="11.25"/>
  <cols>
    <col min="1" max="1" width="4.75" style="109" customWidth="1"/>
    <col min="2" max="2" width="13.25" style="109" customWidth="1"/>
    <col min="3" max="3" width="15.875" style="110" customWidth="1"/>
    <col min="4" max="4" width="21.25" style="110" customWidth="1"/>
    <col min="5" max="5" width="13.125" style="110" customWidth="1"/>
    <col min="6" max="6" width="11.125" style="110" customWidth="1"/>
    <col min="7" max="7" width="8.125" style="110" customWidth="1"/>
    <col min="8" max="9" width="13.125" style="110" customWidth="1"/>
    <col min="10" max="10" width="6.25" style="110" customWidth="1"/>
    <col min="11" max="11" width="7.75" style="110" customWidth="1"/>
    <col min="12" max="12" width="7.25" style="110" customWidth="1"/>
    <col min="13" max="13" width="4.5" style="110" customWidth="1"/>
    <col min="14" max="32" width="9" style="110"/>
    <col min="33" max="16384" width="8.88333333333333" style="110"/>
  </cols>
  <sheetData>
    <row r="1" ht="42" customHeight="1" spans="1:21">
      <c r="A1" s="111" t="s">
        <v>96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38"/>
      <c r="O1" s="138"/>
      <c r="P1" s="138"/>
      <c r="Q1" s="138"/>
      <c r="R1" s="138"/>
      <c r="S1" s="138"/>
      <c r="T1" s="138"/>
      <c r="U1" s="138"/>
    </row>
    <row r="2" s="106" customFormat="1" ht="15" customHeight="1" spans="1:21">
      <c r="A2" s="112" t="s">
        <v>42</v>
      </c>
      <c r="B2" s="112"/>
      <c r="C2" s="112"/>
      <c r="D2" s="113"/>
      <c r="E2" s="113"/>
      <c r="F2" s="113"/>
      <c r="G2" s="113"/>
      <c r="H2" s="114"/>
      <c r="I2" s="114"/>
      <c r="J2" s="139"/>
      <c r="K2" s="139"/>
      <c r="L2" s="140" t="s">
        <v>2</v>
      </c>
      <c r="M2" s="140"/>
      <c r="N2" s="139"/>
      <c r="O2" s="139"/>
      <c r="P2" s="139"/>
      <c r="Q2" s="139"/>
      <c r="R2" s="139"/>
      <c r="S2" s="139"/>
      <c r="T2" s="139"/>
      <c r="U2" s="139"/>
    </row>
    <row r="3" s="107" customFormat="1" ht="23" customHeight="1" spans="1:13">
      <c r="A3" s="115" t="s">
        <v>97</v>
      </c>
      <c r="B3" s="115"/>
      <c r="C3" s="115"/>
      <c r="D3" s="116" t="s">
        <v>98</v>
      </c>
      <c r="E3" s="116"/>
      <c r="F3" s="116"/>
      <c r="G3" s="116"/>
      <c r="H3" s="116"/>
      <c r="I3" s="116"/>
      <c r="J3" s="116"/>
      <c r="K3" s="116"/>
      <c r="L3" s="116"/>
      <c r="M3" s="141"/>
    </row>
    <row r="4" s="107" customFormat="1" ht="23" customHeight="1" spans="1:13">
      <c r="A4" s="115" t="s">
        <v>99</v>
      </c>
      <c r="B4" s="115"/>
      <c r="C4" s="117" t="s">
        <v>100</v>
      </c>
      <c r="D4" s="117" t="s">
        <v>101</v>
      </c>
      <c r="E4" s="118" t="s">
        <v>8</v>
      </c>
      <c r="F4" s="119" t="s">
        <v>9</v>
      </c>
      <c r="G4" s="119"/>
      <c r="H4" s="120" t="s">
        <v>10</v>
      </c>
      <c r="I4" s="120"/>
      <c r="J4" s="120"/>
      <c r="K4" s="120"/>
      <c r="L4" s="120"/>
      <c r="M4" s="142"/>
    </row>
    <row r="5" s="107" customFormat="1" ht="23" customHeight="1" spans="1:13">
      <c r="A5" s="115"/>
      <c r="B5" s="115"/>
      <c r="C5" s="117"/>
      <c r="D5" s="117"/>
      <c r="E5" s="118"/>
      <c r="F5" s="121" t="s">
        <v>11</v>
      </c>
      <c r="G5" s="121" t="s">
        <v>102</v>
      </c>
      <c r="H5" s="122" t="s">
        <v>13</v>
      </c>
      <c r="I5" s="122"/>
      <c r="J5" s="143" t="s">
        <v>103</v>
      </c>
      <c r="K5" s="143" t="s">
        <v>15</v>
      </c>
      <c r="L5" s="143" t="s">
        <v>16</v>
      </c>
      <c r="M5" s="144" t="s">
        <v>17</v>
      </c>
    </row>
    <row r="6" s="107" customFormat="1" ht="17" customHeight="1" spans="1:21">
      <c r="A6" s="115"/>
      <c r="B6" s="115"/>
      <c r="C6" s="117"/>
      <c r="D6" s="117"/>
      <c r="E6" s="118"/>
      <c r="F6" s="121"/>
      <c r="G6" s="121"/>
      <c r="H6" s="123" t="s">
        <v>18</v>
      </c>
      <c r="I6" s="145" t="s">
        <v>19</v>
      </c>
      <c r="J6" s="143"/>
      <c r="K6" s="143"/>
      <c r="L6" s="143"/>
      <c r="M6" s="144"/>
      <c r="N6" s="138"/>
      <c r="O6" s="138"/>
      <c r="P6" s="138"/>
      <c r="Q6" s="138"/>
      <c r="R6" s="138"/>
      <c r="S6" s="138"/>
      <c r="T6" s="138"/>
      <c r="U6" s="138"/>
    </row>
    <row r="7" s="108" customFormat="1" ht="20" customHeight="1" spans="1:21">
      <c r="A7" s="124" t="s">
        <v>20</v>
      </c>
      <c r="B7" s="124"/>
      <c r="C7" s="24">
        <v>380.121045</v>
      </c>
      <c r="D7" s="125" t="s">
        <v>104</v>
      </c>
      <c r="E7" s="24">
        <v>240.346045</v>
      </c>
      <c r="F7" s="126"/>
      <c r="G7" s="126"/>
      <c r="H7" s="24">
        <v>240.346045</v>
      </c>
      <c r="I7" s="24">
        <v>240.346045</v>
      </c>
      <c r="J7" s="126"/>
      <c r="K7" s="126"/>
      <c r="L7" s="126"/>
      <c r="M7" s="146"/>
      <c r="N7" s="147"/>
      <c r="O7" s="147"/>
      <c r="P7" s="147"/>
      <c r="Q7" s="147"/>
      <c r="R7" s="147"/>
      <c r="S7" s="147"/>
      <c r="T7" s="147"/>
      <c r="U7" s="147"/>
    </row>
    <row r="8" s="108" customFormat="1" ht="20" customHeight="1" spans="1:21">
      <c r="A8" s="124" t="s">
        <v>22</v>
      </c>
      <c r="B8" s="124"/>
      <c r="C8" s="24">
        <v>380.121045</v>
      </c>
      <c r="D8" s="125" t="s">
        <v>105</v>
      </c>
      <c r="F8" s="126"/>
      <c r="G8" s="126"/>
      <c r="H8" s="126"/>
      <c r="I8" s="148"/>
      <c r="J8" s="148"/>
      <c r="K8" s="148"/>
      <c r="L8" s="148"/>
      <c r="M8" s="146"/>
      <c r="N8" s="147"/>
      <c r="O8" s="147"/>
      <c r="P8" s="147"/>
      <c r="Q8" s="147"/>
      <c r="R8" s="147"/>
      <c r="S8" s="147"/>
      <c r="T8" s="147"/>
      <c r="U8" s="147"/>
    </row>
    <row r="9" s="108" customFormat="1" ht="20" customHeight="1" spans="1:21">
      <c r="A9" s="124" t="s">
        <v>24</v>
      </c>
      <c r="B9" s="124"/>
      <c r="C9" s="127"/>
      <c r="D9" s="125" t="s">
        <v>106</v>
      </c>
      <c r="E9" s="126"/>
      <c r="F9" s="126"/>
      <c r="G9" s="126"/>
      <c r="H9" s="126"/>
      <c r="I9" s="148"/>
      <c r="J9" s="148"/>
      <c r="K9" s="148"/>
      <c r="L9" s="148"/>
      <c r="M9" s="146"/>
      <c r="N9" s="147"/>
      <c r="O9" s="147"/>
      <c r="P9" s="147"/>
      <c r="Q9" s="147"/>
      <c r="R9" s="147"/>
      <c r="S9" s="147"/>
      <c r="T9" s="147"/>
      <c r="U9" s="147"/>
    </row>
    <row r="10" s="108" customFormat="1" ht="25" customHeight="1" spans="1:21">
      <c r="A10" s="124" t="s">
        <v>26</v>
      </c>
      <c r="B10" s="124"/>
      <c r="C10" s="127"/>
      <c r="D10" s="125" t="s">
        <v>107</v>
      </c>
      <c r="E10" s="126"/>
      <c r="F10" s="126"/>
      <c r="G10" s="126"/>
      <c r="H10" s="126"/>
      <c r="I10" s="148"/>
      <c r="J10" s="148"/>
      <c r="K10" s="148"/>
      <c r="L10" s="148"/>
      <c r="M10" s="146"/>
      <c r="N10" s="147"/>
      <c r="O10" s="147"/>
      <c r="P10" s="147"/>
      <c r="Q10" s="147"/>
      <c r="R10" s="147"/>
      <c r="S10" s="147"/>
      <c r="T10" s="147"/>
      <c r="U10" s="147"/>
    </row>
    <row r="11" s="108" customFormat="1" ht="20" customHeight="1" spans="1:21">
      <c r="A11" s="124" t="s">
        <v>28</v>
      </c>
      <c r="B11" s="124"/>
      <c r="C11" s="127"/>
      <c r="D11" s="125" t="s">
        <v>108</v>
      </c>
      <c r="E11" s="126"/>
      <c r="F11" s="126"/>
      <c r="G11" s="126"/>
      <c r="H11" s="126"/>
      <c r="I11" s="148"/>
      <c r="J11" s="148"/>
      <c r="K11" s="148"/>
      <c r="L11" s="148"/>
      <c r="M11" s="146"/>
      <c r="N11" s="147"/>
      <c r="O11" s="147"/>
      <c r="P11" s="147"/>
      <c r="Q11" s="147"/>
      <c r="R11" s="147"/>
      <c r="S11" s="147"/>
      <c r="T11" s="147"/>
      <c r="U11" s="147"/>
    </row>
    <row r="12" s="108" customFormat="1" ht="25" customHeight="1" spans="1:21">
      <c r="A12" s="124" t="s">
        <v>30</v>
      </c>
      <c r="B12" s="124"/>
      <c r="C12" s="127"/>
      <c r="D12" s="125" t="s">
        <v>109</v>
      </c>
      <c r="E12" s="126"/>
      <c r="F12" s="126"/>
      <c r="G12" s="126"/>
      <c r="H12" s="126"/>
      <c r="I12" s="148"/>
      <c r="J12" s="148"/>
      <c r="K12" s="148"/>
      <c r="L12" s="148"/>
      <c r="M12" s="146"/>
      <c r="N12" s="147"/>
      <c r="O12" s="147"/>
      <c r="P12" s="147"/>
      <c r="Q12" s="147"/>
      <c r="R12" s="147"/>
      <c r="S12" s="147"/>
      <c r="T12" s="147"/>
      <c r="U12" s="147"/>
    </row>
    <row r="13" s="108" customFormat="1" ht="25" customHeight="1" spans="1:21">
      <c r="A13" s="124" t="s">
        <v>32</v>
      </c>
      <c r="B13" s="124"/>
      <c r="C13" s="127"/>
      <c r="D13" s="125" t="s">
        <v>110</v>
      </c>
      <c r="E13" s="126"/>
      <c r="F13" s="126"/>
      <c r="G13" s="126"/>
      <c r="H13" s="126"/>
      <c r="I13" s="148"/>
      <c r="J13" s="148"/>
      <c r="K13" s="148"/>
      <c r="L13" s="148"/>
      <c r="M13" s="146"/>
      <c r="N13" s="147"/>
      <c r="O13" s="147"/>
      <c r="P13" s="147"/>
      <c r="Q13" s="147"/>
      <c r="R13" s="147"/>
      <c r="S13" s="147"/>
      <c r="T13" s="147"/>
      <c r="U13" s="147"/>
    </row>
    <row r="14" s="108" customFormat="1" ht="20" customHeight="1" spans="1:21">
      <c r="A14" s="128" t="s">
        <v>33</v>
      </c>
      <c r="B14" s="128"/>
      <c r="C14" s="127"/>
      <c r="D14" s="125" t="s">
        <v>111</v>
      </c>
      <c r="E14" s="126"/>
      <c r="F14" s="126"/>
      <c r="G14" s="126"/>
      <c r="H14" s="126"/>
      <c r="I14" s="148"/>
      <c r="J14" s="148"/>
      <c r="K14" s="148"/>
      <c r="L14" s="148"/>
      <c r="M14" s="146"/>
      <c r="N14" s="147"/>
      <c r="O14" s="147"/>
      <c r="P14" s="147"/>
      <c r="Q14" s="147"/>
      <c r="R14" s="147"/>
      <c r="S14" s="147"/>
      <c r="T14" s="147"/>
      <c r="U14" s="147"/>
    </row>
    <row r="15" s="108" customFormat="1" ht="20" customHeight="1" spans="1:21">
      <c r="A15" s="129"/>
      <c r="B15" s="129"/>
      <c r="C15" s="130"/>
      <c r="D15" s="125" t="s">
        <v>112</v>
      </c>
      <c r="E15" s="126"/>
      <c r="F15" s="126"/>
      <c r="G15" s="126"/>
      <c r="H15" s="126"/>
      <c r="I15" s="148"/>
      <c r="J15" s="148"/>
      <c r="K15" s="148"/>
      <c r="L15" s="148"/>
      <c r="M15" s="146"/>
      <c r="N15" s="147"/>
      <c r="O15" s="147"/>
      <c r="P15" s="147"/>
      <c r="Q15" s="147"/>
      <c r="R15" s="147"/>
      <c r="S15" s="147"/>
      <c r="T15" s="147"/>
      <c r="U15" s="147"/>
    </row>
    <row r="16" s="108" customFormat="1" ht="20" customHeight="1" spans="1:21">
      <c r="A16" s="129"/>
      <c r="B16" s="129"/>
      <c r="C16" s="130"/>
      <c r="D16" s="125" t="s">
        <v>113</v>
      </c>
      <c r="E16" s="126"/>
      <c r="F16" s="126"/>
      <c r="G16" s="126"/>
      <c r="H16" s="126"/>
      <c r="I16" s="148"/>
      <c r="J16" s="148"/>
      <c r="K16" s="148"/>
      <c r="L16" s="148"/>
      <c r="M16" s="146"/>
      <c r="N16" s="147"/>
      <c r="O16" s="147"/>
      <c r="P16" s="147"/>
      <c r="Q16" s="147"/>
      <c r="R16" s="147"/>
      <c r="S16" s="147"/>
      <c r="T16" s="147"/>
      <c r="U16" s="147"/>
    </row>
    <row r="17" s="108" customFormat="1" ht="20" customHeight="1" spans="1:21">
      <c r="A17" s="129"/>
      <c r="B17" s="129"/>
      <c r="C17" s="130"/>
      <c r="D17" s="125" t="s">
        <v>114</v>
      </c>
      <c r="E17" s="126"/>
      <c r="F17" s="126"/>
      <c r="G17" s="126"/>
      <c r="H17" s="126"/>
      <c r="I17" s="148"/>
      <c r="J17" s="148"/>
      <c r="K17" s="148"/>
      <c r="L17" s="148"/>
      <c r="M17" s="146"/>
      <c r="N17" s="147"/>
      <c r="O17" s="147"/>
      <c r="P17" s="147"/>
      <c r="Q17" s="147"/>
      <c r="R17" s="147"/>
      <c r="S17" s="147"/>
      <c r="T17" s="147"/>
      <c r="U17" s="147"/>
    </row>
    <row r="18" s="108" customFormat="1" ht="20" customHeight="1" spans="1:21">
      <c r="A18" s="129"/>
      <c r="B18" s="129"/>
      <c r="C18" s="130"/>
      <c r="D18" s="125" t="s">
        <v>115</v>
      </c>
      <c r="E18" s="131"/>
      <c r="F18" s="126"/>
      <c r="G18" s="126"/>
      <c r="H18" s="131"/>
      <c r="I18" s="131"/>
      <c r="J18" s="148"/>
      <c r="K18" s="148"/>
      <c r="L18" s="148"/>
      <c r="M18" s="146"/>
      <c r="N18" s="147"/>
      <c r="O18" s="147"/>
      <c r="P18" s="147"/>
      <c r="Q18" s="147"/>
      <c r="R18" s="147"/>
      <c r="S18" s="147"/>
      <c r="T18" s="147"/>
      <c r="U18" s="147"/>
    </row>
    <row r="19" s="108" customFormat="1" ht="20" customHeight="1" spans="1:21">
      <c r="A19" s="132"/>
      <c r="B19" s="132"/>
      <c r="C19" s="130"/>
      <c r="D19" s="125" t="s">
        <v>116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47"/>
      <c r="O19" s="147"/>
      <c r="P19" s="147"/>
      <c r="Q19" s="147"/>
      <c r="R19" s="147"/>
      <c r="S19" s="147"/>
      <c r="T19" s="147"/>
      <c r="U19" s="147"/>
    </row>
    <row r="20" s="108" customFormat="1" ht="20" customHeight="1" spans="1:21">
      <c r="A20" s="129"/>
      <c r="B20" s="129"/>
      <c r="C20" s="130"/>
      <c r="D20" s="125" t="s">
        <v>117</v>
      </c>
      <c r="E20" s="126"/>
      <c r="F20" s="126"/>
      <c r="G20" s="126"/>
      <c r="H20" s="126"/>
      <c r="I20" s="126"/>
      <c r="J20" s="126"/>
      <c r="K20" s="126"/>
      <c r="L20" s="126"/>
      <c r="M20" s="146"/>
      <c r="N20" s="147"/>
      <c r="O20" s="147"/>
      <c r="P20" s="147"/>
      <c r="Q20" s="147"/>
      <c r="R20" s="147"/>
      <c r="S20" s="147"/>
      <c r="T20" s="147"/>
      <c r="U20" s="147"/>
    </row>
    <row r="21" s="108" customFormat="1" ht="25" customHeight="1" spans="1:21">
      <c r="A21" s="129"/>
      <c r="B21" s="129"/>
      <c r="C21" s="130"/>
      <c r="D21" s="125" t="s">
        <v>118</v>
      </c>
      <c r="E21" s="126"/>
      <c r="F21" s="126"/>
      <c r="G21" s="126"/>
      <c r="H21" s="126"/>
      <c r="I21" s="126"/>
      <c r="J21" s="126"/>
      <c r="K21" s="126"/>
      <c r="L21" s="126"/>
      <c r="M21" s="146"/>
      <c r="N21" s="147"/>
      <c r="O21" s="147"/>
      <c r="P21" s="147"/>
      <c r="Q21" s="147"/>
      <c r="R21" s="147"/>
      <c r="S21" s="147"/>
      <c r="T21" s="147"/>
      <c r="U21" s="147"/>
    </row>
    <row r="22" s="108" customFormat="1" ht="19" customHeight="1" spans="1:21">
      <c r="A22" s="133"/>
      <c r="B22" s="133"/>
      <c r="C22" s="134"/>
      <c r="D22" s="125" t="s">
        <v>119</v>
      </c>
      <c r="E22" s="126"/>
      <c r="F22" s="126"/>
      <c r="G22" s="126"/>
      <c r="H22" s="126"/>
      <c r="I22" s="126"/>
      <c r="J22" s="126"/>
      <c r="K22" s="126"/>
      <c r="L22" s="126"/>
      <c r="M22" s="146"/>
      <c r="N22" s="147"/>
      <c r="O22" s="147"/>
      <c r="P22" s="147"/>
      <c r="Q22" s="147"/>
      <c r="R22" s="147"/>
      <c r="S22" s="147"/>
      <c r="T22" s="147"/>
      <c r="U22" s="147"/>
    </row>
    <row r="23" s="108" customFormat="1" ht="19" customHeight="1" spans="1:21">
      <c r="A23" s="133"/>
      <c r="B23" s="133"/>
      <c r="C23" s="134"/>
      <c r="D23" s="125" t="s">
        <v>120</v>
      </c>
      <c r="E23" s="126"/>
      <c r="F23" s="126"/>
      <c r="G23" s="126"/>
      <c r="H23" s="126"/>
      <c r="I23" s="126"/>
      <c r="J23" s="126"/>
      <c r="K23" s="126"/>
      <c r="L23" s="126"/>
      <c r="M23" s="146"/>
      <c r="N23" s="147"/>
      <c r="O23" s="147"/>
      <c r="P23" s="147"/>
      <c r="Q23" s="147"/>
      <c r="R23" s="147"/>
      <c r="S23" s="147"/>
      <c r="T23" s="147"/>
      <c r="U23" s="147"/>
    </row>
    <row r="24" s="108" customFormat="1" ht="19" customHeight="1" spans="1:21">
      <c r="A24" s="133"/>
      <c r="B24" s="133"/>
      <c r="C24" s="134"/>
      <c r="D24" s="125" t="s">
        <v>121</v>
      </c>
      <c r="E24" s="126"/>
      <c r="F24" s="126"/>
      <c r="G24" s="126"/>
      <c r="H24" s="126"/>
      <c r="I24" s="126"/>
      <c r="J24" s="126"/>
      <c r="K24" s="126"/>
      <c r="L24" s="126"/>
      <c r="M24" s="146"/>
      <c r="N24" s="147"/>
      <c r="O24" s="147"/>
      <c r="P24" s="147"/>
      <c r="Q24" s="147"/>
      <c r="R24" s="147"/>
      <c r="S24" s="147"/>
      <c r="T24" s="147"/>
      <c r="U24" s="147"/>
    </row>
    <row r="25" s="108" customFormat="1" ht="19" customHeight="1" spans="1:21">
      <c r="A25" s="133"/>
      <c r="B25" s="133"/>
      <c r="C25" s="134"/>
      <c r="D25" s="125" t="s">
        <v>122</v>
      </c>
      <c r="E25" s="126"/>
      <c r="F25" s="126"/>
      <c r="G25" s="126"/>
      <c r="H25" s="126"/>
      <c r="I25" s="126"/>
      <c r="J25" s="126"/>
      <c r="K25" s="126"/>
      <c r="L25" s="126"/>
      <c r="M25" s="146"/>
      <c r="N25" s="147"/>
      <c r="O25" s="147"/>
      <c r="P25" s="147"/>
      <c r="Q25" s="147"/>
      <c r="R25" s="147"/>
      <c r="S25" s="147"/>
      <c r="T25" s="147"/>
      <c r="U25" s="147"/>
    </row>
    <row r="26" s="108" customFormat="1" ht="19" customHeight="1" spans="1:21">
      <c r="A26" s="133"/>
      <c r="B26" s="133"/>
      <c r="C26" s="134"/>
      <c r="D26" s="125" t="s">
        <v>123</v>
      </c>
      <c r="E26" s="126"/>
      <c r="F26" s="126"/>
      <c r="G26" s="126"/>
      <c r="H26" s="126"/>
      <c r="I26" s="126"/>
      <c r="J26" s="126"/>
      <c r="K26" s="126"/>
      <c r="L26" s="126"/>
      <c r="M26" s="146"/>
      <c r="N26" s="147"/>
      <c r="O26" s="147"/>
      <c r="P26" s="147"/>
      <c r="Q26" s="147"/>
      <c r="R26" s="147"/>
      <c r="S26" s="147"/>
      <c r="T26" s="147"/>
      <c r="U26" s="147"/>
    </row>
    <row r="27" s="108" customFormat="1" ht="19" customHeight="1" spans="1:21">
      <c r="A27" s="133"/>
      <c r="B27" s="133"/>
      <c r="C27" s="134"/>
      <c r="D27" s="125" t="s">
        <v>124</v>
      </c>
      <c r="E27" s="126"/>
      <c r="F27" s="126"/>
      <c r="G27" s="126"/>
      <c r="H27" s="126"/>
      <c r="I27" s="126"/>
      <c r="J27" s="126"/>
      <c r="K27" s="126"/>
      <c r="L27" s="126"/>
      <c r="M27" s="146"/>
      <c r="N27" s="147"/>
      <c r="O27" s="147"/>
      <c r="P27" s="147"/>
      <c r="Q27" s="147"/>
      <c r="R27" s="147"/>
      <c r="S27" s="147"/>
      <c r="T27" s="147"/>
      <c r="U27" s="147"/>
    </row>
    <row r="28" s="108" customFormat="1" ht="19" customHeight="1" spans="1:21">
      <c r="A28" s="133"/>
      <c r="B28" s="133"/>
      <c r="C28" s="134"/>
      <c r="D28" s="125" t="s">
        <v>125</v>
      </c>
      <c r="E28" s="126"/>
      <c r="F28" s="126"/>
      <c r="G28" s="126"/>
      <c r="H28" s="126"/>
      <c r="I28" s="126"/>
      <c r="J28" s="126"/>
      <c r="K28" s="126"/>
      <c r="L28" s="126"/>
      <c r="M28" s="146"/>
      <c r="N28" s="147"/>
      <c r="O28" s="147"/>
      <c r="P28" s="147"/>
      <c r="Q28" s="147"/>
      <c r="R28" s="147"/>
      <c r="S28" s="147"/>
      <c r="T28" s="147"/>
      <c r="U28" s="147"/>
    </row>
    <row r="29" s="108" customFormat="1" ht="19" customHeight="1" spans="1:21">
      <c r="A29" s="133"/>
      <c r="B29" s="133"/>
      <c r="C29" s="134"/>
      <c r="D29" s="125" t="s">
        <v>126</v>
      </c>
      <c r="E29" s="126"/>
      <c r="F29" s="126"/>
      <c r="G29" s="126"/>
      <c r="H29" s="126"/>
      <c r="I29" s="126"/>
      <c r="J29" s="126"/>
      <c r="K29" s="126"/>
      <c r="L29" s="126"/>
      <c r="M29" s="146"/>
      <c r="N29" s="147"/>
      <c r="O29" s="147"/>
      <c r="P29" s="147"/>
      <c r="Q29" s="147"/>
      <c r="R29" s="147"/>
      <c r="S29" s="147"/>
      <c r="T29" s="147"/>
      <c r="U29" s="147"/>
    </row>
    <row r="30" s="108" customFormat="1" ht="19" customHeight="1" spans="1:21">
      <c r="A30" s="133"/>
      <c r="B30" s="133"/>
      <c r="C30" s="134"/>
      <c r="D30" s="125" t="s">
        <v>127</v>
      </c>
      <c r="E30" s="24">
        <v>139.775</v>
      </c>
      <c r="F30" s="126"/>
      <c r="G30" s="126"/>
      <c r="H30" s="24">
        <v>139.775</v>
      </c>
      <c r="I30" s="24">
        <v>139.775</v>
      </c>
      <c r="J30" s="126"/>
      <c r="K30" s="126"/>
      <c r="L30" s="126"/>
      <c r="M30" s="146"/>
      <c r="N30" s="147"/>
      <c r="O30" s="147"/>
      <c r="P30" s="147"/>
      <c r="Q30" s="147"/>
      <c r="R30" s="147"/>
      <c r="S30" s="147"/>
      <c r="T30" s="147"/>
      <c r="U30" s="147"/>
    </row>
    <row r="31" s="108" customFormat="1" ht="19" customHeight="1" spans="1:21">
      <c r="A31" s="121" t="s">
        <v>34</v>
      </c>
      <c r="B31" s="121"/>
      <c r="C31" s="24">
        <v>380.121045</v>
      </c>
      <c r="D31" s="125" t="s">
        <v>128</v>
      </c>
      <c r="E31" s="126"/>
      <c r="F31" s="126"/>
      <c r="G31" s="126"/>
      <c r="H31" s="126"/>
      <c r="I31" s="126"/>
      <c r="J31" s="126"/>
      <c r="K31" s="126"/>
      <c r="L31" s="126"/>
      <c r="M31" s="146"/>
      <c r="N31" s="147"/>
      <c r="O31" s="147"/>
      <c r="P31" s="147"/>
      <c r="Q31" s="147"/>
      <c r="R31" s="147"/>
      <c r="S31" s="147"/>
      <c r="T31" s="147"/>
      <c r="U31" s="147"/>
    </row>
    <row r="32" s="108" customFormat="1" ht="19" customHeight="1" spans="1:21">
      <c r="A32" s="135" t="s">
        <v>35</v>
      </c>
      <c r="B32" s="135"/>
      <c r="C32" s="127"/>
      <c r="D32" s="125" t="s">
        <v>129</v>
      </c>
      <c r="E32" s="126"/>
      <c r="F32" s="126"/>
      <c r="G32" s="126"/>
      <c r="H32" s="126"/>
      <c r="I32" s="126"/>
      <c r="J32" s="126"/>
      <c r="K32" s="126"/>
      <c r="L32" s="126"/>
      <c r="M32" s="146"/>
      <c r="N32" s="147"/>
      <c r="O32" s="147"/>
      <c r="P32" s="147"/>
      <c r="Q32" s="147"/>
      <c r="R32" s="147"/>
      <c r="S32" s="147"/>
      <c r="T32" s="147"/>
      <c r="U32" s="147"/>
    </row>
    <row r="33" s="108" customFormat="1" ht="25" customHeight="1" spans="1:21">
      <c r="A33" s="135" t="s">
        <v>130</v>
      </c>
      <c r="B33" s="135"/>
      <c r="C33" s="127"/>
      <c r="D33" s="125" t="s">
        <v>131</v>
      </c>
      <c r="E33" s="126"/>
      <c r="F33" s="126"/>
      <c r="G33" s="126"/>
      <c r="H33" s="126"/>
      <c r="I33" s="126"/>
      <c r="J33" s="126"/>
      <c r="K33" s="126"/>
      <c r="L33" s="126"/>
      <c r="M33" s="146"/>
      <c r="N33" s="147"/>
      <c r="O33" s="147"/>
      <c r="P33" s="147"/>
      <c r="Q33" s="147"/>
      <c r="R33" s="147"/>
      <c r="S33" s="147"/>
      <c r="T33" s="147"/>
      <c r="U33" s="147"/>
    </row>
    <row r="34" s="108" customFormat="1" ht="19" customHeight="1" spans="1:21">
      <c r="A34" s="135" t="s">
        <v>132</v>
      </c>
      <c r="B34" s="135"/>
      <c r="C34" s="127"/>
      <c r="D34" s="125" t="s">
        <v>133</v>
      </c>
      <c r="E34" s="126"/>
      <c r="F34" s="126"/>
      <c r="G34" s="126"/>
      <c r="H34" s="126"/>
      <c r="I34" s="126"/>
      <c r="J34" s="126"/>
      <c r="K34" s="126"/>
      <c r="L34" s="126"/>
      <c r="M34" s="146"/>
      <c r="N34" s="147"/>
      <c r="O34" s="147"/>
      <c r="P34" s="147"/>
      <c r="Q34" s="147"/>
      <c r="R34" s="147"/>
      <c r="S34" s="147"/>
      <c r="T34" s="147"/>
      <c r="U34" s="147"/>
    </row>
    <row r="35" s="108" customFormat="1" ht="19" customHeight="1" spans="1:21">
      <c r="A35" s="115" t="s">
        <v>134</v>
      </c>
      <c r="B35" s="115"/>
      <c r="C35" s="24">
        <v>380.121045</v>
      </c>
      <c r="D35" s="136" t="s">
        <v>135</v>
      </c>
      <c r="E35" s="24">
        <v>380.121045</v>
      </c>
      <c r="F35" s="126"/>
      <c r="G35" s="126"/>
      <c r="H35" s="24">
        <v>380.121045</v>
      </c>
      <c r="I35" s="24">
        <v>380.121045</v>
      </c>
      <c r="J35" s="126"/>
      <c r="K35" s="126"/>
      <c r="L35" s="126"/>
      <c r="M35" s="146"/>
      <c r="N35" s="147"/>
      <c r="O35" s="147"/>
      <c r="P35" s="147"/>
      <c r="Q35" s="147"/>
      <c r="R35" s="147"/>
      <c r="S35" s="147"/>
      <c r="T35" s="147"/>
      <c r="U35" s="147"/>
    </row>
    <row r="36" s="107" customFormat="1" ht="14.25" spans="1:4">
      <c r="A36" s="137"/>
      <c r="B36" s="137"/>
      <c r="D36" s="138"/>
    </row>
    <row r="37" s="107" customFormat="1" ht="14.25" spans="1:2">
      <c r="A37" s="137"/>
      <c r="B37" s="137"/>
    </row>
    <row r="38" s="107" customFormat="1" ht="14.25" spans="1:2">
      <c r="A38" s="137"/>
      <c r="B38" s="137"/>
    </row>
    <row r="39" s="107" customFormat="1" ht="14.25" spans="1:2">
      <c r="A39" s="137"/>
      <c r="B39" s="137"/>
    </row>
    <row r="40" s="107" customFormat="1" ht="14.25" spans="1:2">
      <c r="A40" s="137"/>
      <c r="B40" s="137"/>
    </row>
    <row r="41" s="107" customFormat="1" ht="14.25" spans="1:2">
      <c r="A41" s="137"/>
      <c r="B41" s="137"/>
    </row>
    <row r="42" s="107" customFormat="1" ht="14.25" spans="1:2">
      <c r="A42" s="137"/>
      <c r="B42" s="137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E2"/>
    </sheetView>
  </sheetViews>
  <sheetFormatPr defaultColWidth="7" defaultRowHeight="11.25"/>
  <cols>
    <col min="1" max="1" width="3.25" style="47" customWidth="1"/>
    <col min="2" max="2" width="3.125" style="47" customWidth="1"/>
    <col min="3" max="3" width="3.5" style="47" customWidth="1"/>
    <col min="4" max="4" width="30.375" style="47" customWidth="1"/>
    <col min="5" max="5" width="12" style="47" customWidth="1"/>
    <col min="6" max="6" width="12.125" style="47" customWidth="1"/>
    <col min="7" max="9" width="10.625" style="47" customWidth="1"/>
    <col min="10" max="10" width="10.375" style="47" customWidth="1"/>
    <col min="11" max="11" width="11.25" style="47" customWidth="1"/>
    <col min="12" max="16384" width="7" style="47"/>
  </cols>
  <sheetData>
    <row r="1" ht="42" customHeight="1" spans="1:11">
      <c r="A1" s="48" t="s">
        <v>136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49" t="s">
        <v>1</v>
      </c>
      <c r="B2" s="49"/>
      <c r="C2" s="49"/>
      <c r="D2" s="49"/>
      <c r="E2" s="49"/>
      <c r="F2" s="51"/>
      <c r="G2" s="51"/>
      <c r="H2" s="51"/>
      <c r="I2" s="51"/>
      <c r="J2" s="51"/>
      <c r="K2" s="70" t="s">
        <v>2</v>
      </c>
    </row>
    <row r="3" s="45" customFormat="1" ht="16.5" customHeight="1" spans="1:11">
      <c r="A3" s="57" t="s">
        <v>72</v>
      </c>
      <c r="B3" s="57"/>
      <c r="C3" s="57"/>
      <c r="D3" s="57" t="s">
        <v>137</v>
      </c>
      <c r="E3" s="56" t="s">
        <v>45</v>
      </c>
      <c r="F3" s="57"/>
      <c r="G3" s="57"/>
      <c r="H3" s="57"/>
      <c r="I3" s="57"/>
      <c r="J3" s="57"/>
      <c r="K3" s="57"/>
    </row>
    <row r="4" s="45" customFormat="1" ht="14.25" customHeight="1" spans="1:11">
      <c r="A4" s="58" t="s">
        <v>56</v>
      </c>
      <c r="B4" s="59" t="s">
        <v>57</v>
      </c>
      <c r="C4" s="59" t="s">
        <v>58</v>
      </c>
      <c r="D4" s="57"/>
      <c r="E4" s="56"/>
      <c r="F4" s="61" t="s">
        <v>74</v>
      </c>
      <c r="G4" s="61"/>
      <c r="H4" s="61"/>
      <c r="I4" s="61" t="s">
        <v>75</v>
      </c>
      <c r="J4" s="61"/>
      <c r="K4" s="61"/>
    </row>
    <row r="5" s="45" customFormat="1" ht="30.75" customHeight="1" spans="1:11">
      <c r="A5" s="58"/>
      <c r="B5" s="59"/>
      <c r="C5" s="59"/>
      <c r="D5" s="57"/>
      <c r="E5" s="56"/>
      <c r="F5" s="56" t="s">
        <v>18</v>
      </c>
      <c r="G5" s="56" t="s">
        <v>138</v>
      </c>
      <c r="H5" s="56" t="s">
        <v>139</v>
      </c>
      <c r="I5" s="56" t="s">
        <v>18</v>
      </c>
      <c r="J5" s="56" t="s">
        <v>78</v>
      </c>
      <c r="K5" s="56" t="s">
        <v>79</v>
      </c>
    </row>
    <row r="6" s="99" customFormat="1" ht="20.1" customHeight="1" spans="1:11">
      <c r="A6" s="63" t="s">
        <v>68</v>
      </c>
      <c r="B6" s="59" t="s">
        <v>68</v>
      </c>
      <c r="C6" s="59" t="s">
        <v>68</v>
      </c>
      <c r="D6" s="59" t="s">
        <v>68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99" customFormat="1" ht="20.1" customHeight="1" spans="1:11">
      <c r="A7" s="100"/>
      <c r="B7" s="100"/>
      <c r="C7" s="101"/>
      <c r="D7" s="102" t="s">
        <v>70</v>
      </c>
      <c r="E7" s="24">
        <v>380.121045</v>
      </c>
      <c r="F7" s="24">
        <v>240.346045</v>
      </c>
      <c r="G7" s="24">
        <v>233.673657</v>
      </c>
      <c r="H7" s="24">
        <v>6.672388</v>
      </c>
      <c r="I7" s="24">
        <v>139.775</v>
      </c>
      <c r="J7" s="24">
        <v>139.775</v>
      </c>
      <c r="K7" s="104"/>
    </row>
    <row r="8" s="46" customFormat="1" ht="14.25" spans="1:11">
      <c r="A8" s="103" t="s">
        <v>80</v>
      </c>
      <c r="B8" s="103" t="s">
        <v>81</v>
      </c>
      <c r="C8" s="103" t="s">
        <v>82</v>
      </c>
      <c r="D8" s="102" t="s">
        <v>83</v>
      </c>
      <c r="E8" s="24">
        <v>170.720188</v>
      </c>
      <c r="F8" s="24">
        <v>166.945188</v>
      </c>
      <c r="G8" s="24">
        <v>160.2728</v>
      </c>
      <c r="H8" s="24">
        <v>6.672388</v>
      </c>
      <c r="I8" s="24">
        <v>3.775</v>
      </c>
      <c r="J8" s="24">
        <v>3.775</v>
      </c>
      <c r="K8" s="104"/>
    </row>
    <row r="9" s="46" customFormat="1" ht="14.25" spans="1:11">
      <c r="A9" s="103" t="s">
        <v>80</v>
      </c>
      <c r="B9" s="103" t="s">
        <v>81</v>
      </c>
      <c r="C9" s="103" t="s">
        <v>84</v>
      </c>
      <c r="D9" s="102" t="s">
        <v>85</v>
      </c>
      <c r="E9" s="24">
        <v>156</v>
      </c>
      <c r="F9" s="24">
        <v>25</v>
      </c>
      <c r="G9" s="24">
        <v>25</v>
      </c>
      <c r="H9" s="24">
        <v>0</v>
      </c>
      <c r="I9" s="24">
        <v>131</v>
      </c>
      <c r="J9" s="24">
        <v>131</v>
      </c>
      <c r="K9" s="104"/>
    </row>
    <row r="10" s="46" customFormat="1" ht="14.25" spans="1:11">
      <c r="A10" s="103" t="s">
        <v>86</v>
      </c>
      <c r="B10" s="103" t="s">
        <v>87</v>
      </c>
      <c r="C10" s="103" t="s">
        <v>82</v>
      </c>
      <c r="D10" s="102" t="s">
        <v>88</v>
      </c>
      <c r="E10" s="24">
        <v>8.779857</v>
      </c>
      <c r="F10" s="24">
        <v>8.779857</v>
      </c>
      <c r="G10" s="24">
        <v>8.779857</v>
      </c>
      <c r="H10" s="24">
        <v>0</v>
      </c>
      <c r="I10" s="24">
        <v>0</v>
      </c>
      <c r="J10" s="24">
        <v>0</v>
      </c>
      <c r="K10" s="104"/>
    </row>
    <row r="11" s="46" customFormat="1" ht="14.25" spans="1:11">
      <c r="A11" s="103" t="s">
        <v>86</v>
      </c>
      <c r="B11" s="103" t="s">
        <v>87</v>
      </c>
      <c r="C11" s="103" t="s">
        <v>87</v>
      </c>
      <c r="D11" s="102" t="s">
        <v>89</v>
      </c>
      <c r="E11" s="24">
        <v>27.258</v>
      </c>
      <c r="F11" s="24">
        <v>27.258</v>
      </c>
      <c r="G11" s="24">
        <v>27.258</v>
      </c>
      <c r="H11" s="24">
        <v>0</v>
      </c>
      <c r="I11" s="24">
        <v>0</v>
      </c>
      <c r="J11" s="24">
        <v>0</v>
      </c>
      <c r="K11" s="104"/>
    </row>
    <row r="12" s="46" customFormat="1" ht="14.25" spans="1:11">
      <c r="A12" s="103" t="s">
        <v>86</v>
      </c>
      <c r="B12" s="103" t="s">
        <v>90</v>
      </c>
      <c r="C12" s="103" t="s">
        <v>82</v>
      </c>
      <c r="D12" s="102" t="s">
        <v>91</v>
      </c>
      <c r="E12" s="24">
        <v>5</v>
      </c>
      <c r="F12" s="24">
        <v>0</v>
      </c>
      <c r="G12" s="24">
        <v>0</v>
      </c>
      <c r="H12" s="24">
        <v>0</v>
      </c>
      <c r="I12" s="24">
        <v>5</v>
      </c>
      <c r="J12" s="24">
        <v>5</v>
      </c>
      <c r="K12" s="104"/>
    </row>
    <row r="13" s="46" customFormat="1" ht="14.25" spans="1:11">
      <c r="A13" s="103" t="s">
        <v>92</v>
      </c>
      <c r="B13" s="103" t="s">
        <v>93</v>
      </c>
      <c r="C13" s="103" t="s">
        <v>82</v>
      </c>
      <c r="D13" s="102" t="s">
        <v>94</v>
      </c>
      <c r="E13" s="24">
        <v>10.7496</v>
      </c>
      <c r="F13" s="24">
        <v>10.7496</v>
      </c>
      <c r="G13" s="24">
        <v>10.7496</v>
      </c>
      <c r="H13" s="24">
        <v>0</v>
      </c>
      <c r="I13" s="105"/>
      <c r="J13" s="105"/>
      <c r="K13" s="104"/>
    </row>
    <row r="14" s="46" customFormat="1" ht="14.25" spans="1:11">
      <c r="A14" s="103" t="s">
        <v>92</v>
      </c>
      <c r="B14" s="103" t="s">
        <v>93</v>
      </c>
      <c r="C14" s="103" t="s">
        <v>90</v>
      </c>
      <c r="D14" s="102" t="s">
        <v>95</v>
      </c>
      <c r="E14" s="24">
        <v>1.6134</v>
      </c>
      <c r="F14" s="24">
        <v>1.6434</v>
      </c>
      <c r="G14" s="24">
        <v>1.6434</v>
      </c>
      <c r="H14" s="24">
        <v>0</v>
      </c>
      <c r="I14" s="105"/>
      <c r="J14" s="105"/>
      <c r="K14" s="104"/>
    </row>
    <row r="15" s="46" customFormat="1" ht="14.25"/>
    <row r="16" s="46" customFormat="1" ht="14.25"/>
    <row r="17" s="46" customFormat="1" ht="14.25"/>
    <row r="18" s="46" customFormat="1" ht="14.25"/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showGridLines="0" showZeros="0" workbookViewId="0">
      <selection activeCell="G18" sqref="G18"/>
    </sheetView>
  </sheetViews>
  <sheetFormatPr defaultColWidth="9" defaultRowHeight="13.5" outlineLevelCol="4"/>
  <cols>
    <col min="1" max="1" width="7.25" style="87" customWidth="1"/>
    <col min="2" max="2" width="6.5" style="87" customWidth="1"/>
    <col min="3" max="3" width="29.5" style="87" customWidth="1"/>
    <col min="4" max="4" width="16.75" style="87" customWidth="1"/>
    <col min="5" max="5" width="17.625" style="87" customWidth="1"/>
    <col min="6" max="16384" width="9" style="87"/>
  </cols>
  <sheetData>
    <row r="1" s="87" customFormat="1" ht="21.75" customHeight="1" spans="5:5">
      <c r="E1" s="88"/>
    </row>
    <row r="2" s="87" customFormat="1" ht="25.5" spans="1:5">
      <c r="A2" s="89" t="s">
        <v>140</v>
      </c>
      <c r="B2" s="89"/>
      <c r="C2" s="89"/>
      <c r="D2" s="89"/>
      <c r="E2" s="89"/>
    </row>
    <row r="3" s="87" customFormat="1" spans="1:5">
      <c r="A3" s="90" t="s">
        <v>1</v>
      </c>
      <c r="B3" s="90"/>
      <c r="C3" s="90"/>
      <c r="D3" s="90"/>
      <c r="E3" s="88" t="s">
        <v>141</v>
      </c>
    </row>
    <row r="4" s="87" customFormat="1" ht="28.5" customHeight="1" spans="1:5">
      <c r="A4" s="91" t="s">
        <v>72</v>
      </c>
      <c r="B4" s="92"/>
      <c r="C4" s="93" t="s">
        <v>44</v>
      </c>
      <c r="D4" s="91" t="s">
        <v>13</v>
      </c>
      <c r="E4" s="92"/>
    </row>
    <row r="5" s="87" customFormat="1" ht="28.5" customHeight="1" spans="1:5">
      <c r="A5" s="94" t="s">
        <v>56</v>
      </c>
      <c r="B5" s="94" t="s">
        <v>57</v>
      </c>
      <c r="C5" s="95"/>
      <c r="D5" s="94" t="s">
        <v>18</v>
      </c>
      <c r="E5" s="94" t="s">
        <v>142</v>
      </c>
    </row>
    <row r="6" s="87" customFormat="1" ht="18.75" customHeight="1" spans="1:5">
      <c r="A6" s="94"/>
      <c r="B6" s="94"/>
      <c r="C6" s="96" t="s">
        <v>8</v>
      </c>
      <c r="D6" s="96">
        <f t="shared" ref="D6:D9" si="0">E6</f>
        <v>2403460.45</v>
      </c>
      <c r="E6" s="96">
        <f>E7+E16+E38</f>
        <v>2403460.45</v>
      </c>
    </row>
    <row r="7" s="87" customFormat="1" ht="18.75" customHeight="1" spans="1:5">
      <c r="A7" s="97">
        <v>301</v>
      </c>
      <c r="B7" s="97"/>
      <c r="C7" s="96" t="s">
        <v>143</v>
      </c>
      <c r="D7" s="96">
        <f t="shared" si="0"/>
        <v>2237458</v>
      </c>
      <c r="E7" s="96">
        <f>SUM(E8:E15)</f>
        <v>2237458</v>
      </c>
    </row>
    <row r="8" s="87" customFormat="1" ht="18.75" customHeight="1" spans="1:5">
      <c r="A8" s="97">
        <v>301</v>
      </c>
      <c r="B8" s="97" t="s">
        <v>82</v>
      </c>
      <c r="C8" s="96" t="s">
        <v>144</v>
      </c>
      <c r="D8" s="96">
        <f t="shared" si="0"/>
        <v>921828</v>
      </c>
      <c r="E8" s="98">
        <v>921828</v>
      </c>
    </row>
    <row r="9" s="87" customFormat="1" ht="18.75" customHeight="1" spans="1:5">
      <c r="A9" s="97">
        <v>301</v>
      </c>
      <c r="B9" s="97" t="s">
        <v>84</v>
      </c>
      <c r="C9" s="96" t="s">
        <v>145</v>
      </c>
      <c r="D9" s="96">
        <f t="shared" si="0"/>
        <v>403440</v>
      </c>
      <c r="E9" s="98">
        <v>403440</v>
      </c>
    </row>
    <row r="10" s="87" customFormat="1" ht="18.75" customHeight="1" spans="1:5">
      <c r="A10" s="97">
        <v>301</v>
      </c>
      <c r="B10" s="97" t="s">
        <v>146</v>
      </c>
      <c r="C10" s="96" t="s">
        <v>147</v>
      </c>
      <c r="D10" s="96"/>
      <c r="E10" s="96"/>
    </row>
    <row r="11" s="87" customFormat="1" ht="18.75" customHeight="1" spans="1:5">
      <c r="A11" s="97">
        <v>301</v>
      </c>
      <c r="B11" s="97" t="s">
        <v>148</v>
      </c>
      <c r="C11" s="96" t="s">
        <v>149</v>
      </c>
      <c r="D11" s="96">
        <f t="shared" ref="D11:D13" si="1">E11</f>
        <v>121680</v>
      </c>
      <c r="E11" s="98">
        <v>121680</v>
      </c>
    </row>
    <row r="12" s="87" customFormat="1" ht="18.75" customHeight="1" spans="1:5">
      <c r="A12" s="97">
        <v>301</v>
      </c>
      <c r="B12" s="97" t="s">
        <v>150</v>
      </c>
      <c r="C12" s="96" t="s">
        <v>151</v>
      </c>
      <c r="D12" s="96">
        <f t="shared" si="1"/>
        <v>10356</v>
      </c>
      <c r="E12" s="98">
        <v>10356</v>
      </c>
    </row>
    <row r="13" s="87" customFormat="1" ht="20.25" customHeight="1" spans="1:5">
      <c r="A13" s="97">
        <v>301</v>
      </c>
      <c r="B13" s="97" t="s">
        <v>152</v>
      </c>
      <c r="C13" s="96" t="s">
        <v>153</v>
      </c>
      <c r="D13" s="96">
        <f t="shared" si="1"/>
        <v>272580</v>
      </c>
      <c r="E13" s="98">
        <v>272580</v>
      </c>
    </row>
    <row r="14" s="87" customFormat="1" ht="18.75" customHeight="1" spans="1:5">
      <c r="A14" s="97">
        <v>301</v>
      </c>
      <c r="B14" s="97" t="s">
        <v>154</v>
      </c>
      <c r="C14" s="96" t="s">
        <v>155</v>
      </c>
      <c r="D14" s="96"/>
      <c r="E14" s="96"/>
    </row>
    <row r="15" s="87" customFormat="1" ht="18.75" customHeight="1" spans="1:5">
      <c r="A15" s="97">
        <v>301</v>
      </c>
      <c r="B15" s="97">
        <v>99</v>
      </c>
      <c r="C15" s="96" t="s">
        <v>156</v>
      </c>
      <c r="D15" s="96">
        <f t="shared" ref="D15:D17" si="2">E15</f>
        <v>507574</v>
      </c>
      <c r="E15" s="98">
        <v>507574</v>
      </c>
    </row>
    <row r="16" s="87" customFormat="1" ht="18.75" customHeight="1" spans="1:5">
      <c r="A16" s="97">
        <v>302</v>
      </c>
      <c r="B16" s="97"/>
      <c r="C16" s="96" t="s">
        <v>157</v>
      </c>
      <c r="D16" s="96">
        <f t="shared" si="2"/>
        <v>66723.88</v>
      </c>
      <c r="E16" s="96">
        <f>SUM(E17:E37)</f>
        <v>66723.88</v>
      </c>
    </row>
    <row r="17" s="87" customFormat="1" ht="18.75" customHeight="1" spans="1:5">
      <c r="A17" s="97">
        <v>302</v>
      </c>
      <c r="B17" s="97" t="s">
        <v>82</v>
      </c>
      <c r="C17" s="96" t="s">
        <v>158</v>
      </c>
      <c r="D17" s="96">
        <f t="shared" si="2"/>
        <v>27600</v>
      </c>
      <c r="E17" s="98">
        <v>27600</v>
      </c>
    </row>
    <row r="18" s="87" customFormat="1" ht="18.75" customHeight="1" spans="1:5">
      <c r="A18" s="97">
        <v>302</v>
      </c>
      <c r="B18" s="97" t="s">
        <v>84</v>
      </c>
      <c r="C18" s="96" t="s">
        <v>159</v>
      </c>
      <c r="D18" s="96"/>
      <c r="E18" s="96"/>
    </row>
    <row r="19" s="87" customFormat="1" ht="18.75" customHeight="1" spans="1:5">
      <c r="A19" s="97">
        <v>302</v>
      </c>
      <c r="B19" s="97" t="s">
        <v>148</v>
      </c>
      <c r="C19" s="96" t="s">
        <v>160</v>
      </c>
      <c r="D19" s="96"/>
      <c r="E19" s="96"/>
    </row>
    <row r="20" s="87" customFormat="1" ht="18.75" customHeight="1" spans="1:5">
      <c r="A20" s="97">
        <v>302</v>
      </c>
      <c r="B20" s="97" t="s">
        <v>87</v>
      </c>
      <c r="C20" s="96" t="s">
        <v>161</v>
      </c>
      <c r="D20" s="96"/>
      <c r="E20" s="96"/>
    </row>
    <row r="21" s="87" customFormat="1" ht="18.75" customHeight="1" spans="1:5">
      <c r="A21" s="97">
        <v>302</v>
      </c>
      <c r="B21" s="97" t="s">
        <v>162</v>
      </c>
      <c r="C21" s="96" t="s">
        <v>163</v>
      </c>
      <c r="D21" s="96"/>
      <c r="E21" s="96"/>
    </row>
    <row r="22" s="87" customFormat="1" ht="18.75" customHeight="1" spans="1:5">
      <c r="A22" s="97">
        <v>302</v>
      </c>
      <c r="B22" s="97" t="s">
        <v>150</v>
      </c>
      <c r="C22" s="96" t="s">
        <v>164</v>
      </c>
      <c r="D22" s="96"/>
      <c r="E22" s="96"/>
    </row>
    <row r="23" s="87" customFormat="1" ht="18.75" customHeight="1" spans="1:5">
      <c r="A23" s="97">
        <v>302</v>
      </c>
      <c r="B23" s="97" t="s">
        <v>152</v>
      </c>
      <c r="C23" s="96" t="s">
        <v>165</v>
      </c>
      <c r="D23" s="96"/>
      <c r="E23" s="96"/>
    </row>
    <row r="24" s="87" customFormat="1" ht="18.75" customHeight="1" spans="1:5">
      <c r="A24" s="97">
        <v>302</v>
      </c>
      <c r="B24" s="97" t="s">
        <v>154</v>
      </c>
      <c r="C24" s="96" t="s">
        <v>166</v>
      </c>
      <c r="D24" s="96"/>
      <c r="E24" s="96"/>
    </row>
    <row r="25" s="87" customFormat="1" ht="18.75" customHeight="1" spans="1:5">
      <c r="A25" s="97">
        <v>302</v>
      </c>
      <c r="B25" s="97">
        <v>11</v>
      </c>
      <c r="C25" s="96" t="s">
        <v>167</v>
      </c>
      <c r="D25" s="96"/>
      <c r="E25" s="96"/>
    </row>
    <row r="26" s="87" customFormat="1" ht="18.75" customHeight="1" spans="1:5">
      <c r="A26" s="97">
        <v>302</v>
      </c>
      <c r="B26" s="97">
        <v>12</v>
      </c>
      <c r="C26" s="96" t="s">
        <v>168</v>
      </c>
      <c r="D26" s="96"/>
      <c r="E26" s="96"/>
    </row>
    <row r="27" s="87" customFormat="1" ht="18.75" customHeight="1" spans="1:5">
      <c r="A27" s="97">
        <v>302</v>
      </c>
      <c r="B27" s="97">
        <v>13</v>
      </c>
      <c r="C27" s="96" t="s">
        <v>169</v>
      </c>
      <c r="D27" s="96"/>
      <c r="E27" s="96"/>
    </row>
    <row r="28" s="87" customFormat="1" ht="18.75" customHeight="1" spans="1:5">
      <c r="A28" s="97">
        <v>302</v>
      </c>
      <c r="B28" s="97">
        <v>14</v>
      </c>
      <c r="C28" s="96" t="s">
        <v>170</v>
      </c>
      <c r="D28" s="96"/>
      <c r="E28" s="96"/>
    </row>
    <row r="29" s="87" customFormat="1" ht="18.75" customHeight="1" spans="1:5">
      <c r="A29" s="97">
        <v>302</v>
      </c>
      <c r="B29" s="97">
        <v>15</v>
      </c>
      <c r="C29" s="96" t="s">
        <v>171</v>
      </c>
      <c r="D29" s="96"/>
      <c r="E29" s="96"/>
    </row>
    <row r="30" s="87" customFormat="1" ht="18.75" customHeight="1" spans="1:5">
      <c r="A30" s="97">
        <v>302</v>
      </c>
      <c r="B30" s="97">
        <v>16</v>
      </c>
      <c r="C30" s="96" t="s">
        <v>172</v>
      </c>
      <c r="D30" s="96"/>
      <c r="E30" s="96"/>
    </row>
    <row r="31" s="87" customFormat="1" ht="18.75" customHeight="1" spans="1:5">
      <c r="A31" s="97">
        <v>302</v>
      </c>
      <c r="B31" s="97">
        <v>17</v>
      </c>
      <c r="C31" s="96" t="s">
        <v>173</v>
      </c>
      <c r="D31" s="96"/>
      <c r="E31" s="96"/>
    </row>
    <row r="32" s="87" customFormat="1" ht="18.75" customHeight="1" spans="1:5">
      <c r="A32" s="97">
        <v>302</v>
      </c>
      <c r="B32" s="97">
        <v>26</v>
      </c>
      <c r="C32" s="96" t="s">
        <v>174</v>
      </c>
      <c r="D32" s="96"/>
      <c r="E32" s="96"/>
    </row>
    <row r="33" s="87" customFormat="1" ht="18.75" customHeight="1" spans="1:5">
      <c r="A33" s="97">
        <v>302</v>
      </c>
      <c r="B33" s="97">
        <v>28</v>
      </c>
      <c r="C33" s="96" t="s">
        <v>175</v>
      </c>
      <c r="D33" s="96">
        <f t="shared" ref="D33:D39" si="3">E33</f>
        <v>16078.18</v>
      </c>
      <c r="E33" s="98">
        <v>16078.18</v>
      </c>
    </row>
    <row r="34" s="87" customFormat="1" ht="18.75" customHeight="1" spans="1:5">
      <c r="A34" s="97">
        <v>302</v>
      </c>
      <c r="B34" s="97">
        <v>29</v>
      </c>
      <c r="C34" s="96" t="s">
        <v>176</v>
      </c>
      <c r="D34" s="96">
        <f t="shared" si="3"/>
        <v>23045.7</v>
      </c>
      <c r="E34" s="98">
        <v>23045.7</v>
      </c>
    </row>
    <row r="35" s="87" customFormat="1" ht="18.75" customHeight="1" spans="1:5">
      <c r="A35" s="97">
        <v>302</v>
      </c>
      <c r="B35" s="97">
        <v>31</v>
      </c>
      <c r="C35" s="96" t="s">
        <v>177</v>
      </c>
      <c r="D35" s="96"/>
      <c r="E35" s="96"/>
    </row>
    <row r="36" s="87" customFormat="1" ht="18.75" customHeight="1" spans="1:5">
      <c r="A36" s="97">
        <v>302</v>
      </c>
      <c r="B36" s="97">
        <v>39</v>
      </c>
      <c r="C36" s="96" t="s">
        <v>178</v>
      </c>
      <c r="D36" s="96"/>
      <c r="E36" s="96"/>
    </row>
    <row r="37" s="87" customFormat="1" ht="18.75" customHeight="1" spans="1:5">
      <c r="A37" s="97">
        <v>302</v>
      </c>
      <c r="B37" s="97">
        <v>99</v>
      </c>
      <c r="C37" s="96" t="s">
        <v>179</v>
      </c>
      <c r="D37" s="96"/>
      <c r="E37" s="96"/>
    </row>
    <row r="38" s="87" customFormat="1" ht="18.75" customHeight="1" spans="1:5">
      <c r="A38" s="97">
        <v>303</v>
      </c>
      <c r="B38" s="97"/>
      <c r="C38" s="96" t="s">
        <v>180</v>
      </c>
      <c r="D38" s="96">
        <f t="shared" si="3"/>
        <v>99278.57</v>
      </c>
      <c r="E38" s="96">
        <f>SUM(E39:E43)</f>
        <v>99278.57</v>
      </c>
    </row>
    <row r="39" s="87" customFormat="1" ht="18.75" customHeight="1" spans="1:5">
      <c r="A39" s="97">
        <v>303</v>
      </c>
      <c r="B39" s="97" t="s">
        <v>82</v>
      </c>
      <c r="C39" s="96" t="s">
        <v>181</v>
      </c>
      <c r="D39" s="96">
        <f t="shared" si="3"/>
        <v>55668</v>
      </c>
      <c r="E39" s="98">
        <v>55668</v>
      </c>
    </row>
    <row r="40" s="87" customFormat="1" ht="18.75" customHeight="1" spans="1:5">
      <c r="A40" s="97">
        <v>303</v>
      </c>
      <c r="B40" s="97" t="s">
        <v>84</v>
      </c>
      <c r="C40" s="96" t="s">
        <v>182</v>
      </c>
      <c r="D40" s="96"/>
      <c r="E40" s="96"/>
    </row>
    <row r="41" s="87" customFormat="1" ht="18.75" customHeight="1" spans="1:5">
      <c r="A41" s="97">
        <v>303</v>
      </c>
      <c r="B41" s="97">
        <v>11</v>
      </c>
      <c r="C41" s="96" t="s">
        <v>183</v>
      </c>
      <c r="D41" s="96"/>
      <c r="E41" s="96"/>
    </row>
    <row r="42" s="87" customFormat="1" ht="18.75" customHeight="1" spans="1:5">
      <c r="A42" s="97">
        <v>303</v>
      </c>
      <c r="B42" s="97">
        <v>14</v>
      </c>
      <c r="C42" s="96" t="s">
        <v>184</v>
      </c>
      <c r="D42" s="96">
        <f>E42</f>
        <v>6000</v>
      </c>
      <c r="E42" s="96">
        <v>6000</v>
      </c>
    </row>
    <row r="43" s="87" customFormat="1" ht="20.25" customHeight="1" spans="1:5">
      <c r="A43" s="97">
        <v>303</v>
      </c>
      <c r="B43" s="97">
        <v>99</v>
      </c>
      <c r="C43" s="96" t="s">
        <v>185</v>
      </c>
      <c r="D43" s="96">
        <f>E43</f>
        <v>37610.57</v>
      </c>
      <c r="E43" s="96">
        <v>37610.57</v>
      </c>
    </row>
  </sheetData>
  <mergeCells count="4">
    <mergeCell ref="A2:E2"/>
    <mergeCell ref="A4:B4"/>
    <mergeCell ref="D4:E4"/>
    <mergeCell ref="C4:C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1" sqref="A21"/>
    </sheetView>
  </sheetViews>
  <sheetFormatPr defaultColWidth="8.88333333333333" defaultRowHeight="14.25" outlineLevelCol="2"/>
  <cols>
    <col min="1" max="1" width="55.375" style="76" customWidth="1"/>
    <col min="2" max="2" width="51.75" style="76" customWidth="1"/>
    <col min="3" max="3" width="27" style="76" customWidth="1"/>
    <col min="4" max="32" width="9" style="76"/>
    <col min="33" max="16384" width="8.88333333333333" style="76"/>
  </cols>
  <sheetData>
    <row r="1" s="74" customFormat="1" ht="42" customHeight="1" spans="1:3">
      <c r="A1" s="77" t="s">
        <v>186</v>
      </c>
      <c r="B1" s="77"/>
      <c r="C1" s="78"/>
    </row>
    <row r="2" ht="15" customHeight="1" spans="1:2">
      <c r="A2" s="49" t="s">
        <v>1</v>
      </c>
      <c r="B2" s="79" t="s">
        <v>2</v>
      </c>
    </row>
    <row r="3" s="75" customFormat="1" ht="20" customHeight="1" spans="1:3">
      <c r="A3" s="80" t="s">
        <v>187</v>
      </c>
      <c r="B3" s="81" t="s">
        <v>188</v>
      </c>
      <c r="C3" s="76"/>
    </row>
    <row r="4" s="75" customFormat="1" ht="20" customHeight="1" spans="1:3">
      <c r="A4" s="82" t="s">
        <v>189</v>
      </c>
      <c r="B4" s="83">
        <f>B6+B7</f>
        <v>15.885</v>
      </c>
      <c r="C4" s="76"/>
    </row>
    <row r="5" s="75" customFormat="1" ht="20" customHeight="1" spans="1:3">
      <c r="A5" s="84" t="s">
        <v>190</v>
      </c>
      <c r="B5" s="85"/>
      <c r="C5" s="76"/>
    </row>
    <row r="6" s="75" customFormat="1" ht="20" customHeight="1" spans="1:3">
      <c r="A6" s="84" t="s">
        <v>191</v>
      </c>
      <c r="B6" s="83">
        <v>0.985</v>
      </c>
      <c r="C6" s="76"/>
    </row>
    <row r="7" s="75" customFormat="1" ht="20" customHeight="1" spans="1:3">
      <c r="A7" s="84" t="s">
        <v>192</v>
      </c>
      <c r="B7" s="83">
        <v>14.9</v>
      </c>
      <c r="C7" s="76"/>
    </row>
    <row r="8" s="75" customFormat="1" ht="20" customHeight="1" spans="1:3">
      <c r="A8" s="84" t="s">
        <v>193</v>
      </c>
      <c r="B8" s="83">
        <v>14.9</v>
      </c>
      <c r="C8" s="76"/>
    </row>
    <row r="9" s="75" customFormat="1" ht="20" customHeight="1" spans="1:3">
      <c r="A9" s="84" t="s">
        <v>194</v>
      </c>
      <c r="B9" s="84"/>
      <c r="C9" s="76"/>
    </row>
    <row r="10" s="75" customFormat="1" ht="6" customHeight="1" spans="1:3">
      <c r="A10" s="16"/>
      <c r="B10" s="16"/>
      <c r="C10" s="76"/>
    </row>
    <row r="11" s="75" customFormat="1" ht="78" customHeight="1" spans="1:3">
      <c r="A11" s="86" t="s">
        <v>195</v>
      </c>
      <c r="B11" s="86"/>
      <c r="C11" s="76"/>
    </row>
    <row r="12" s="75" customFormat="1" customHeight="1" spans="1:3">
      <c r="A12" s="76"/>
      <c r="B12" s="76"/>
      <c r="C12" s="76"/>
    </row>
    <row r="13" s="75" customFormat="1" customHeight="1" spans="1:3">
      <c r="A13" s="76"/>
      <c r="B13" s="76"/>
      <c r="C13" s="76"/>
    </row>
    <row r="14" s="75" customFormat="1" customHeight="1" spans="1:3">
      <c r="A14" s="76"/>
      <c r="B14" s="76"/>
      <c r="C14" s="76"/>
    </row>
    <row r="15" s="75" customFormat="1" customHeight="1" spans="1:3">
      <c r="A15" s="76"/>
      <c r="B15" s="76"/>
      <c r="C15" s="76"/>
    </row>
    <row r="16" s="75" customFormat="1" customHeight="1" spans="1:3">
      <c r="A16" s="76"/>
      <c r="B16" s="76"/>
      <c r="C16" s="76"/>
    </row>
    <row r="17" s="75" customFormat="1" customHeight="1"/>
    <row r="18" s="75" customFormat="1" customHeight="1"/>
    <row r="19" s="75" customFormat="1" customHeight="1"/>
    <row r="20" s="75" customFormat="1" customHeight="1"/>
    <row r="21" s="75" customFormat="1" customHeight="1"/>
    <row r="22" s="75" customFormat="1" customHeight="1"/>
    <row r="23" s="75" customFormat="1" customHeight="1"/>
    <row r="24" s="75" customFormat="1" customHeight="1"/>
    <row r="25" s="75" customFormat="1" customHeight="1"/>
    <row r="26" s="75" customFormat="1" customHeight="1"/>
    <row r="27" s="75" customFormat="1" customHeight="1"/>
    <row r="28" s="75" customFormat="1" customHeight="1"/>
    <row r="29" s="75" customFormat="1" customHeight="1"/>
    <row r="30" s="75" customFormat="1" customHeight="1"/>
    <row r="31" s="75" customFormat="1" customHeight="1"/>
    <row r="32" s="75" customFormat="1" customHeight="1" spans="1:3">
      <c r="A32" s="76"/>
      <c r="B32" s="76"/>
      <c r="C32" s="76"/>
    </row>
    <row r="33" s="75" customFormat="1" customHeight="1" spans="1:3">
      <c r="A33" s="76"/>
      <c r="B33" s="76"/>
      <c r="C33" s="76"/>
    </row>
    <row r="34" s="75" customFormat="1" customHeight="1" spans="1:3">
      <c r="A34" s="76"/>
      <c r="B34" s="76"/>
      <c r="C34" s="76"/>
    </row>
    <row r="35" s="75" customFormat="1" customHeight="1" spans="1:3">
      <c r="A35" s="76"/>
      <c r="B35" s="76"/>
      <c r="C35" s="76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tabSelected="1" workbookViewId="0">
      <selection activeCell="F7" sqref="F7"/>
    </sheetView>
  </sheetViews>
  <sheetFormatPr defaultColWidth="7" defaultRowHeight="11.25"/>
  <cols>
    <col min="1" max="2" width="3.375" style="47" customWidth="1"/>
    <col min="3" max="3" width="3.625" style="47" customWidth="1"/>
    <col min="4" max="4" width="23.5" style="47" customWidth="1"/>
    <col min="5" max="5" width="10.25" style="47" customWidth="1"/>
    <col min="6" max="11" width="10.625" style="47" customWidth="1"/>
    <col min="12" max="16384" width="7" style="47"/>
  </cols>
  <sheetData>
    <row r="1" ht="42" customHeight="1" spans="1:11">
      <c r="A1" s="48" t="s">
        <v>196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49" t="s">
        <v>137</v>
      </c>
      <c r="B2" s="49"/>
      <c r="C2" s="49"/>
      <c r="D2" s="49"/>
      <c r="E2" s="50"/>
      <c r="F2" s="51"/>
      <c r="G2" s="51"/>
      <c r="H2" s="51"/>
      <c r="I2" s="51"/>
      <c r="J2" s="51"/>
      <c r="K2" s="70" t="s">
        <v>2</v>
      </c>
    </row>
    <row r="3" s="45" customFormat="1" ht="16.5" customHeight="1" spans="1:11">
      <c r="A3" s="52" t="s">
        <v>72</v>
      </c>
      <c r="B3" s="53"/>
      <c r="C3" s="54"/>
      <c r="D3" s="55" t="s">
        <v>44</v>
      </c>
      <c r="E3" s="56" t="s">
        <v>45</v>
      </c>
      <c r="F3" s="57"/>
      <c r="G3" s="57"/>
      <c r="H3" s="57"/>
      <c r="I3" s="57"/>
      <c r="J3" s="57"/>
      <c r="K3" s="57"/>
    </row>
    <row r="4" s="45" customFormat="1" ht="14.25" customHeight="1" spans="1:11">
      <c r="A4" s="58" t="s">
        <v>56</v>
      </c>
      <c r="B4" s="59" t="s">
        <v>57</v>
      </c>
      <c r="C4" s="59" t="s">
        <v>58</v>
      </c>
      <c r="D4" s="60"/>
      <c r="E4" s="56"/>
      <c r="F4" s="61" t="s">
        <v>74</v>
      </c>
      <c r="G4" s="61"/>
      <c r="H4" s="61"/>
      <c r="I4" s="71" t="s">
        <v>75</v>
      </c>
      <c r="J4" s="72"/>
      <c r="K4" s="73"/>
    </row>
    <row r="5" s="45" customFormat="1" ht="37.5" customHeight="1" spans="1:11">
      <c r="A5" s="58"/>
      <c r="B5" s="59"/>
      <c r="C5" s="59"/>
      <c r="D5" s="62"/>
      <c r="E5" s="56"/>
      <c r="F5" s="56" t="s">
        <v>18</v>
      </c>
      <c r="G5" s="56" t="s">
        <v>138</v>
      </c>
      <c r="H5" s="56" t="s">
        <v>139</v>
      </c>
      <c r="I5" s="56" t="s">
        <v>18</v>
      </c>
      <c r="J5" s="56" t="s">
        <v>78</v>
      </c>
      <c r="K5" s="56" t="s">
        <v>79</v>
      </c>
    </row>
    <row r="6" s="45" customFormat="1" ht="20.1" customHeight="1" spans="1:11">
      <c r="A6" s="63" t="s">
        <v>68</v>
      </c>
      <c r="B6" s="59" t="s">
        <v>68</v>
      </c>
      <c r="C6" s="59" t="s">
        <v>68</v>
      </c>
      <c r="D6" s="59" t="s">
        <v>197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45" customFormat="1" ht="27" customHeight="1" spans="1:11">
      <c r="A7" s="64"/>
      <c r="B7" s="65"/>
      <c r="C7" s="65"/>
      <c r="D7" s="66"/>
      <c r="E7" s="67"/>
      <c r="F7" s="68"/>
      <c r="G7" s="68"/>
      <c r="H7" s="68"/>
      <c r="I7" s="68"/>
      <c r="J7" s="68"/>
      <c r="K7" s="68"/>
    </row>
    <row r="8" s="46" customFormat="1" ht="14.25" spans="1:1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="46" customFormat="1" ht="14.25" spans="1:11">
      <c r="A9" s="47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="46" customFormat="1" ht="14.25" spans="1:11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="46" customFormat="1" ht="14.25" spans="1:1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="46" customFormat="1" ht="14.25" spans="1:1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="46" customFormat="1" ht="14.25"/>
    <row r="14" s="46" customFormat="1" ht="14.25"/>
    <row r="15" s="46" customFormat="1" ht="14.25"/>
    <row r="16" s="46" customFormat="1" ht="14.25"/>
    <row r="17" s="46" customFormat="1" ht="14.25"/>
    <row r="18" s="46" customFormat="1" ht="14.25"/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33" sqref="A33"/>
    </sheetView>
  </sheetViews>
  <sheetFormatPr defaultColWidth="8.88333333333333" defaultRowHeight="14.25" outlineLevelCol="3"/>
  <cols>
    <col min="1" max="1" width="38" style="27" customWidth="1"/>
    <col min="2" max="2" width="15.5" style="27" customWidth="1"/>
    <col min="3" max="3" width="37.625" style="27" customWidth="1"/>
    <col min="4" max="4" width="14.625" style="27" customWidth="1"/>
    <col min="5" max="32" width="9" style="27"/>
    <col min="33" max="16384" width="8.88333333333333" style="27"/>
  </cols>
  <sheetData>
    <row r="1" ht="42" customHeight="1" spans="1:4">
      <c r="A1" s="28" t="s">
        <v>198</v>
      </c>
      <c r="B1" s="28"/>
      <c r="C1" s="28"/>
      <c r="D1" s="28"/>
    </row>
    <row r="2" ht="15" customHeight="1" spans="1:4">
      <c r="A2" s="29" t="s">
        <v>137</v>
      </c>
      <c r="B2" s="29"/>
      <c r="C2" s="29"/>
      <c r="D2" s="30" t="s">
        <v>2</v>
      </c>
    </row>
    <row r="3" ht="21" customHeight="1" spans="1:4">
      <c r="A3" s="31" t="s">
        <v>199</v>
      </c>
      <c r="B3" s="32" t="s">
        <v>200</v>
      </c>
      <c r="C3" s="31" t="s">
        <v>199</v>
      </c>
      <c r="D3" s="32" t="s">
        <v>201</v>
      </c>
    </row>
    <row r="4" ht="21" customHeight="1" spans="1:4">
      <c r="A4" s="33" t="s">
        <v>202</v>
      </c>
      <c r="B4" s="34"/>
      <c r="C4" s="35" t="s">
        <v>203</v>
      </c>
      <c r="D4" s="36" t="s">
        <v>204</v>
      </c>
    </row>
    <row r="5" ht="21" customHeight="1" spans="1:4">
      <c r="A5" s="33" t="s">
        <v>205</v>
      </c>
      <c r="B5" s="34"/>
      <c r="C5" s="35" t="s">
        <v>206</v>
      </c>
      <c r="D5" s="34"/>
    </row>
    <row r="6" ht="21" customHeight="1" spans="1:4">
      <c r="A6" s="33" t="s">
        <v>207</v>
      </c>
      <c r="B6" s="34"/>
      <c r="C6" s="35" t="s">
        <v>208</v>
      </c>
      <c r="D6" s="34"/>
    </row>
    <row r="7" ht="21" customHeight="1" spans="1:4">
      <c r="A7" s="33" t="s">
        <v>209</v>
      </c>
      <c r="B7" s="34"/>
      <c r="C7" s="35" t="s">
        <v>210</v>
      </c>
      <c r="D7" s="34"/>
    </row>
    <row r="8" ht="21" customHeight="1" spans="1:4">
      <c r="A8" s="33" t="s">
        <v>211</v>
      </c>
      <c r="B8" s="34"/>
      <c r="C8" s="35" t="s">
        <v>212</v>
      </c>
      <c r="D8" s="34"/>
    </row>
    <row r="9" ht="21" customHeight="1" spans="1:4">
      <c r="A9" s="33"/>
      <c r="B9" s="34"/>
      <c r="C9" s="35"/>
      <c r="D9" s="34"/>
    </row>
    <row r="10" s="25" customFormat="1" ht="21" customHeight="1" spans="1:4">
      <c r="A10" s="37" t="s">
        <v>213</v>
      </c>
      <c r="B10" s="38"/>
      <c r="C10" s="39" t="s">
        <v>214</v>
      </c>
      <c r="D10" s="38"/>
    </row>
    <row r="11" s="26" customFormat="1" ht="21" customHeight="1" spans="1:4">
      <c r="A11" s="40" t="s">
        <v>215</v>
      </c>
      <c r="B11" s="41"/>
      <c r="C11" s="42" t="s">
        <v>216</v>
      </c>
      <c r="D11" s="34"/>
    </row>
    <row r="12" ht="21" customHeight="1" spans="1:4">
      <c r="A12" s="43" t="s">
        <v>217</v>
      </c>
      <c r="B12" s="34"/>
      <c r="C12" s="40"/>
      <c r="D12" s="34"/>
    </row>
    <row r="13" ht="21" customHeight="1" spans="1:4">
      <c r="A13" s="42"/>
      <c r="B13" s="34"/>
      <c r="C13" s="40"/>
      <c r="D13" s="34"/>
    </row>
    <row r="14" ht="21" customHeight="1" spans="1:4">
      <c r="A14" s="37" t="s">
        <v>39</v>
      </c>
      <c r="B14" s="38"/>
      <c r="C14" s="39" t="s">
        <v>40</v>
      </c>
      <c r="D14" s="38"/>
    </row>
    <row r="15" s="25" customFormat="1" ht="21" customHeight="1" spans="1:4">
      <c r="A15" s="27"/>
      <c r="B15" s="27"/>
      <c r="C15" s="27"/>
      <c r="D15" s="27"/>
    </row>
    <row r="16" spans="4:4">
      <c r="D16" s="44"/>
    </row>
    <row r="17" spans="2:2">
      <c r="B17" s="44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C10" sqref="C10"/>
    </sheetView>
  </sheetViews>
  <sheetFormatPr defaultColWidth="8.88333333333333" defaultRowHeight="14.25" outlineLevelCol="3"/>
  <cols>
    <col min="1" max="1" width="35.375" style="16" customWidth="1"/>
    <col min="2" max="3" width="35.5" style="16" customWidth="1"/>
    <col min="4" max="16384" width="8.88333333333333" style="16"/>
  </cols>
  <sheetData>
    <row r="1" ht="42" customHeight="1" spans="1:3">
      <c r="A1" s="17" t="s">
        <v>218</v>
      </c>
      <c r="B1" s="17"/>
      <c r="C1" s="17"/>
    </row>
    <row r="2" ht="15" customHeight="1" spans="1:3">
      <c r="A2" s="18" t="s">
        <v>1</v>
      </c>
      <c r="B2" s="19"/>
      <c r="C2" s="20" t="s">
        <v>2</v>
      </c>
    </row>
    <row r="3" ht="20.1" customHeight="1" spans="1:3">
      <c r="A3" s="21" t="s">
        <v>72</v>
      </c>
      <c r="B3" s="21" t="s">
        <v>44</v>
      </c>
      <c r="C3" s="21" t="s">
        <v>219</v>
      </c>
    </row>
    <row r="4" ht="20.1" customHeight="1" spans="1:4">
      <c r="A4" s="21" t="s">
        <v>220</v>
      </c>
      <c r="B4" s="21" t="s">
        <v>220</v>
      </c>
      <c r="C4" s="21">
        <v>1</v>
      </c>
      <c r="D4" s="22"/>
    </row>
    <row r="5" ht="19.5" customHeight="1" spans="1:3">
      <c r="A5" s="23">
        <v>2013201</v>
      </c>
      <c r="B5" s="23" t="s">
        <v>221</v>
      </c>
      <c r="C5" s="24">
        <v>6.672388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opLeftCell="A7" workbookViewId="0">
      <selection activeCell="H14" sqref="H14:O14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4.875" style="1" customWidth="1"/>
    <col min="21" max="32" width="9" style="1"/>
    <col min="33" max="16384" width="8.88333333333333" style="1"/>
  </cols>
  <sheetData>
    <row r="1" ht="33" customHeight="1" spans="1:20">
      <c r="A1" s="2" t="s">
        <v>222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5" t="s">
        <v>2</v>
      </c>
    </row>
    <row r="3" ht="19" customHeight="1" spans="1:20">
      <c r="A3" s="5" t="s">
        <v>223</v>
      </c>
      <c r="B3" s="5"/>
      <c r="C3" s="5"/>
      <c r="D3" s="5"/>
      <c r="E3" s="5"/>
      <c r="F3" s="5"/>
      <c r="G3" s="5"/>
      <c r="H3" s="6" t="s">
        <v>224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225</v>
      </c>
      <c r="B4" s="5"/>
      <c r="C4" s="5"/>
      <c r="D4" s="5"/>
      <c r="E4" s="5"/>
      <c r="F4" s="5"/>
      <c r="G4" s="5"/>
      <c r="H4" s="6" t="s">
        <v>69</v>
      </c>
      <c r="I4" s="5"/>
      <c r="J4" s="5" t="s">
        <v>226</v>
      </c>
      <c r="K4" s="5"/>
      <c r="L4" s="5"/>
      <c r="M4" s="5"/>
      <c r="N4" s="5" t="s">
        <v>69</v>
      </c>
      <c r="O4" s="5"/>
      <c r="P4" s="5"/>
      <c r="Q4" s="5"/>
      <c r="R4" s="5"/>
      <c r="S4" s="5"/>
      <c r="T4" s="5"/>
    </row>
    <row r="5" ht="19" customHeight="1" spans="1:20">
      <c r="A5" s="7" t="s">
        <v>227</v>
      </c>
      <c r="B5" s="7" t="s">
        <v>228</v>
      </c>
      <c r="C5" s="7"/>
      <c r="D5" s="7"/>
      <c r="E5" s="7"/>
      <c r="F5" s="7"/>
      <c r="G5" s="7"/>
      <c r="H5" s="7" t="s">
        <v>229</v>
      </c>
      <c r="I5" s="7"/>
      <c r="J5" s="7" t="s">
        <v>230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231</v>
      </c>
      <c r="C6" s="7"/>
      <c r="D6" s="7"/>
      <c r="E6" s="7"/>
      <c r="F6" s="7"/>
      <c r="G6" s="7"/>
      <c r="H6" s="7" t="s">
        <v>232</v>
      </c>
      <c r="I6" s="7"/>
      <c r="J6" s="7" t="s">
        <v>233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234</v>
      </c>
      <c r="C7" s="7"/>
      <c r="D7" s="7"/>
      <c r="E7" s="7"/>
      <c r="F7" s="7"/>
      <c r="G7" s="7"/>
      <c r="H7" s="7" t="s">
        <v>235</v>
      </c>
      <c r="I7" s="7">
        <v>54</v>
      </c>
      <c r="J7" s="7" t="s">
        <v>236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237</v>
      </c>
      <c r="C8" s="7"/>
      <c r="D8" s="7"/>
      <c r="E8" s="7"/>
      <c r="F8" s="7"/>
      <c r="G8" s="7"/>
      <c r="H8" s="7" t="s">
        <v>73</v>
      </c>
      <c r="I8" s="7">
        <v>54</v>
      </c>
      <c r="J8" s="7" t="s">
        <v>238</v>
      </c>
      <c r="K8" s="7"/>
      <c r="L8" s="7"/>
      <c r="M8" s="7"/>
      <c r="N8" s="7"/>
      <c r="O8" s="7"/>
      <c r="P8" s="7"/>
      <c r="Q8" s="7" t="s">
        <v>239</v>
      </c>
      <c r="R8" s="7"/>
      <c r="S8" s="7"/>
      <c r="T8" s="7"/>
    </row>
    <row r="9" ht="19" customHeight="1" spans="1:20">
      <c r="A9" s="7"/>
      <c r="B9" s="7" t="s">
        <v>240</v>
      </c>
      <c r="C9" s="7"/>
      <c r="D9" s="7"/>
      <c r="E9" s="7"/>
      <c r="F9" s="7"/>
      <c r="G9" s="7"/>
      <c r="H9" s="7" t="s">
        <v>241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2" customHeight="1" spans="1:20">
      <c r="A10" s="7"/>
      <c r="B10" s="7" t="s">
        <v>242</v>
      </c>
      <c r="C10" s="7"/>
      <c r="D10" s="7"/>
      <c r="E10" s="7"/>
      <c r="F10" s="7"/>
      <c r="G10" s="7"/>
      <c r="H10" s="8" t="s">
        <v>243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27" customHeight="1" spans="1:20">
      <c r="A11" s="7" t="s">
        <v>244</v>
      </c>
      <c r="B11" s="7" t="s">
        <v>245</v>
      </c>
      <c r="C11" s="7"/>
      <c r="D11" s="7"/>
      <c r="E11" s="7"/>
      <c r="F11" s="7"/>
      <c r="G11" s="7"/>
      <c r="H11" s="8" t="s">
        <v>246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19" customHeight="1" spans="1:20">
      <c r="A12" s="7"/>
      <c r="B12" s="7" t="s">
        <v>247</v>
      </c>
      <c r="C12" s="7"/>
      <c r="D12" s="7" t="s">
        <v>248</v>
      </c>
      <c r="E12" s="7"/>
      <c r="F12" s="7" t="s">
        <v>249</v>
      </c>
      <c r="G12" s="7"/>
      <c r="H12" s="7" t="s">
        <v>250</v>
      </c>
      <c r="I12" s="7"/>
      <c r="J12" s="7"/>
      <c r="K12" s="7"/>
      <c r="L12" s="7"/>
      <c r="M12" s="7"/>
      <c r="N12" s="7"/>
      <c r="O12" s="7"/>
      <c r="P12" s="7" t="s">
        <v>251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252</v>
      </c>
      <c r="E13" s="7"/>
      <c r="F13" s="7" t="s">
        <v>253</v>
      </c>
      <c r="G13" s="7"/>
      <c r="H13" s="7" t="s">
        <v>254</v>
      </c>
      <c r="I13" s="7"/>
      <c r="J13" s="7"/>
      <c r="K13" s="7"/>
      <c r="L13" s="7"/>
      <c r="M13" s="7"/>
      <c r="N13" s="7"/>
      <c r="O13" s="7"/>
      <c r="P13" s="13">
        <v>1</v>
      </c>
      <c r="Q13" s="7"/>
      <c r="R13" s="7"/>
      <c r="S13" s="7"/>
      <c r="T13" s="7"/>
    </row>
    <row r="14" ht="39" customHeight="1" spans="1:20">
      <c r="A14" s="7"/>
      <c r="B14" s="7"/>
      <c r="C14" s="7"/>
      <c r="D14" s="7"/>
      <c r="E14" s="7"/>
      <c r="F14" s="7" t="s">
        <v>255</v>
      </c>
      <c r="G14" s="7"/>
      <c r="H14" s="9" t="s">
        <v>256</v>
      </c>
      <c r="I14" s="9"/>
      <c r="J14" s="9"/>
      <c r="K14" s="9"/>
      <c r="L14" s="9"/>
      <c r="M14" s="9"/>
      <c r="N14" s="9"/>
      <c r="O14" s="9"/>
      <c r="P14" s="13">
        <v>1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257</v>
      </c>
      <c r="G15" s="7"/>
      <c r="H15" s="7" t="s">
        <v>258</v>
      </c>
      <c r="I15" s="7"/>
      <c r="J15" s="7"/>
      <c r="K15" s="7"/>
      <c r="L15" s="7"/>
      <c r="M15" s="7"/>
      <c r="N15" s="7"/>
      <c r="O15" s="7"/>
      <c r="P15" s="7" t="s">
        <v>259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260</v>
      </c>
      <c r="G16" s="7"/>
      <c r="H16" s="10" t="s">
        <v>261</v>
      </c>
      <c r="I16" s="10"/>
      <c r="J16" s="10"/>
      <c r="K16" s="10"/>
      <c r="L16" s="10"/>
      <c r="M16" s="10"/>
      <c r="N16" s="10"/>
      <c r="O16" s="10"/>
      <c r="P16" s="7" t="s">
        <v>259</v>
      </c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262</v>
      </c>
      <c r="E17" s="7"/>
      <c r="F17" s="7" t="s">
        <v>263</v>
      </c>
      <c r="G17" s="7"/>
      <c r="H17" s="7" t="s">
        <v>264</v>
      </c>
      <c r="I17" s="7"/>
      <c r="J17" s="7"/>
      <c r="K17" s="7"/>
      <c r="L17" s="7"/>
      <c r="M17" s="7"/>
      <c r="N17" s="7"/>
      <c r="O17" s="7"/>
      <c r="P17" s="13">
        <v>1</v>
      </c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265</v>
      </c>
      <c r="G18" s="7"/>
      <c r="H18" s="7" t="s">
        <v>266</v>
      </c>
      <c r="I18" s="7"/>
      <c r="J18" s="7"/>
      <c r="K18" s="7"/>
      <c r="L18" s="7"/>
      <c r="M18" s="7"/>
      <c r="N18" s="7"/>
      <c r="O18" s="7"/>
      <c r="P18" s="7" t="s">
        <v>267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268</v>
      </c>
      <c r="G19" s="7"/>
      <c r="H19" s="7" t="s">
        <v>269</v>
      </c>
      <c r="I19" s="7"/>
      <c r="J19" s="7"/>
      <c r="K19" s="7"/>
      <c r="L19" s="7"/>
      <c r="M19" s="7"/>
      <c r="N19" s="7"/>
      <c r="O19" s="7"/>
      <c r="P19" s="7" t="s">
        <v>267</v>
      </c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270</v>
      </c>
      <c r="G20" s="7"/>
      <c r="H20" s="7" t="s">
        <v>271</v>
      </c>
      <c r="I20" s="7"/>
      <c r="J20" s="7"/>
      <c r="K20" s="7"/>
      <c r="L20" s="7"/>
      <c r="M20" s="7"/>
      <c r="N20" s="7"/>
      <c r="O20" s="7"/>
      <c r="P20" s="7" t="s">
        <v>267</v>
      </c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272</v>
      </c>
      <c r="E21" s="7"/>
      <c r="F21" s="7" t="s">
        <v>273</v>
      </c>
      <c r="G21" s="7"/>
      <c r="H21" s="10" t="s">
        <v>274</v>
      </c>
      <c r="I21" s="10"/>
      <c r="J21" s="10"/>
      <c r="K21" s="10"/>
      <c r="L21" s="10"/>
      <c r="M21" s="10"/>
      <c r="N21" s="10"/>
      <c r="O21" s="10"/>
      <c r="P21" s="13" t="s">
        <v>275</v>
      </c>
      <c r="Q21" s="7"/>
      <c r="R21" s="7"/>
      <c r="S21" s="7"/>
      <c r="T21" s="7"/>
    </row>
    <row r="22" ht="11" customHeight="1" spans="1:20">
      <c r="A22" s="11"/>
      <c r="B22" s="11"/>
      <c r="C22" s="11"/>
      <c r="D22" s="11"/>
      <c r="E22" s="11"/>
      <c r="F22" s="11"/>
      <c r="G22" s="11"/>
      <c r="H22" s="12"/>
      <c r="I22" s="12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F。</cp:lastModifiedBy>
  <dcterms:created xsi:type="dcterms:W3CDTF">2019-03-06T10:42:00Z</dcterms:created>
  <dcterms:modified xsi:type="dcterms:W3CDTF">2021-06-21T02:24:48Z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C2D62E1B47704E71882CA97D0A7AF8E5</vt:lpwstr>
  </property>
</Properties>
</file>