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绩效目标申报表" sheetId="11" r:id="rId11"/>
    <sheet name="绩效目标申报表 (2)" sheetId="12" r:id="rId12"/>
  </sheets>
  <externalReferences>
    <externalReference r:id="rId13"/>
    <externalReference r:id="rId14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<sst xmlns="http://schemas.openxmlformats.org/spreadsheetml/2006/main" count="389">
  <si>
    <t>2020年收支总体情况表</t>
  </si>
  <si>
    <t>单位名称：伊川县农业农村局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</si>
  <si>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</si>
  <si>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</si>
  <si>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</si>
  <si>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</si>
  <si>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</si>
  <si>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</si>
  <si>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</si>
  <si>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</si>
  <si>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</si>
  <si>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</si>
  <si>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</si>
  <si>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</si>
  <si>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</si>
  <si>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</si>
  <si>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</si>
  <si>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</si>
  <si>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</si>
  <si>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</si>
  <si>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</si>
  <si>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</si>
  <si>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</si>
  <si>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</si>
  <si>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</si>
  <si>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</si>
  <si>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</si>
  <si>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</si>
  <si>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</si>
  <si>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</si>
  <si>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</si>
  <si>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</si>
  <si>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</si>
  <si>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</si>
  <si>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</si>
  <si>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</si>
  <si>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</si>
  <si>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</si>
  <si>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</si>
  <si>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</si>
  <si>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</si>
  <si>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</si>
  <si>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</si>
  <si>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单位编码</t>
  </si>
  <si>
    <t>单位名称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</si>
  <si>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</si>
  <si>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</si>
  <si>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</si>
  <si>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</si>
  <si>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</si>
  <si>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</si>
  <si>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</si>
  <si>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</si>
  <si>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</si>
  <si>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</si>
  <si>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</si>
  <si>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</si>
  <si>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</si>
  <si>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</si>
  <si>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</si>
  <si>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</si>
  <si>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</si>
  <si>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</si>
  <si>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</si>
  <si>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</si>
  <si>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</si>
  <si>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</si>
  <si>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101</t>
  </si>
  <si>
    <t>中共伊川县委办公室</t>
  </si>
  <si>
    <t xml:space="preserve">  101006</t>
  </si>
  <si>
    <t xml:space="preserve">  中共伊川县委农村工作办公室</t>
  </si>
  <si>
    <t>201</t>
  </si>
  <si>
    <t>31</t>
  </si>
  <si>
    <t>01</t>
  </si>
  <si>
    <t xml:space="preserve">    </t>
  </si>
  <si>
    <t xml:space="preserve">    行政运行</t>
  </si>
  <si>
    <t>103</t>
  </si>
  <si>
    <t>伊川县人民政府办公室</t>
  </si>
  <si>
    <t xml:space="preserve">  103003</t>
  </si>
  <si>
    <t xml:space="preserve">  伊川县人民政府烟草工作办公室</t>
  </si>
  <si>
    <t>03</t>
  </si>
  <si>
    <t>208</t>
  </si>
  <si>
    <t>05</t>
  </si>
  <si>
    <t>02</t>
  </si>
  <si>
    <t xml:space="preserve">    事业单位离退休</t>
  </si>
  <si>
    <t>401</t>
  </si>
  <si>
    <t>伊川县农业局</t>
  </si>
  <si>
    <t xml:space="preserve">  401001</t>
  </si>
  <si>
    <t xml:space="preserve">  伊川县农业局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</si>
  <si>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</si>
  <si>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</si>
  <si>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</si>
  <si>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</si>
  <si>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</si>
  <si>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</si>
  <si>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</si>
  <si>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213</t>
  </si>
  <si>
    <t>04</t>
  </si>
  <si>
    <t xml:space="preserve">    事业运行</t>
  </si>
  <si>
    <t>06</t>
  </si>
  <si>
    <t xml:space="preserve">    科技转化与推广服务</t>
  </si>
  <si>
    <t>09</t>
  </si>
  <si>
    <t xml:space="preserve">    农产品质量安全</t>
  </si>
  <si>
    <t>19</t>
  </si>
  <si>
    <t xml:space="preserve">    防灾救灾</t>
  </si>
  <si>
    <t>22</t>
  </si>
  <si>
    <t xml:space="preserve">    农业生产发展</t>
  </si>
  <si>
    <t xml:space="preserve">    其他农业农村支出</t>
  </si>
  <si>
    <t>08</t>
  </si>
  <si>
    <t xml:space="preserve">    农业保险保费补贴</t>
  </si>
  <si>
    <t xml:space="preserve">  401006</t>
  </si>
  <si>
    <t xml:space="preserve">  伊川县农村能源开发工作站</t>
  </si>
  <si>
    <t>402</t>
  </si>
  <si>
    <t>伊川县畜牧局</t>
  </si>
  <si>
    <t xml:space="preserve">  402001</t>
  </si>
  <si>
    <t xml:space="preserve">  伊川县畜牧局</t>
  </si>
  <si>
    <t xml:space="preserve">    病虫害控制</t>
  </si>
  <si>
    <t>2020年部门支出总体情况表</t>
  </si>
  <si>
    <t>科目编码</t>
  </si>
  <si>
    <t>科目名称</t>
  </si>
  <si>
    <t>总计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</si>
  <si>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</si>
  <si>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</si>
  <si>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</si>
  <si>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</si>
  <si>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</si>
  <si>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</si>
  <si>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</si>
  <si>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</si>
  <si>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</si>
  <si>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</si>
  <si>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</si>
  <si>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</si>
  <si>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</si>
  <si>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</si>
  <si>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</si>
  <si>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</si>
  <si>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</si>
  <si>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</si>
  <si>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</si>
  <si>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</si>
  <si>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</si>
  <si>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</si>
  <si>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</si>
  <si>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</si>
  <si>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</si>
  <si>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</si>
  <si>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</si>
  <si>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</si>
  <si>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</si>
  <si>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</si>
  <si>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</si>
  <si>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</si>
  <si>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</si>
  <si>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</si>
  <si>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</si>
  <si>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</si>
  <si>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</si>
  <si>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</si>
  <si>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</si>
  <si>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</si>
  <si>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</si>
  <si>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</si>
  <si>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</si>
  <si>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</si>
  <si>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</si>
  <si>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</si>
  <si>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</si>
  <si>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</si>
  <si>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</si>
  <si>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</si>
  <si>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</si>
  <si>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</si>
  <si>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</si>
  <si>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</si>
  <si>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</si>
  <si>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</si>
  <si>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</si>
  <si>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</si>
  <si>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</si>
  <si>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 xml:space="preserve"> 津贴补贴</t>
  </si>
  <si>
    <t xml:space="preserve"> 奖金</t>
  </si>
  <si>
    <t xml:space="preserve"> 机关事业单位基本养老保险缴费</t>
  </si>
  <si>
    <t xml:space="preserve"> 社会保障缴费</t>
  </si>
  <si>
    <t xml:space="preserve"> 职业年金缴费</t>
  </si>
  <si>
    <t>10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</si>
  <si>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</si>
  <si>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</si>
  <si>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</si>
  <si>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</si>
  <si>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</si>
  <si>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</si>
  <si>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</si>
  <si>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</si>
  <si>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</si>
  <si>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</si>
  <si>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</si>
  <si>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</si>
  <si>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</si>
  <si>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</si>
  <si>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</si>
  <si>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 xml:space="preserve"> 手续费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</si>
  <si>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</si>
  <si>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</si>
  <si>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</si>
  <si>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</si>
  <si>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</si>
  <si>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</si>
  <si>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</si>
  <si>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</si>
  <si>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</si>
  <si>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</si>
  <si>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</si>
  <si>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</si>
  <si>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</si>
  <si>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</si>
  <si>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</si>
  <si>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</si>
  <si>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</si>
  <si>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</si>
  <si>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</si>
  <si>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</si>
  <si>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</si>
  <si>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</si>
  <si>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</si>
  <si>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</si>
  <si>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</si>
  <si>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</si>
  <si>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</si>
  <si>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</si>
  <si>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</si>
  <si>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</si>
  <si>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</si>
  <si>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</si>
  <si>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</si>
  <si>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</si>
  <si>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</si>
  <si>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</si>
  <si>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</si>
  <si>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</si>
  <si>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</si>
  <si>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</si>
  <si>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</si>
  <si>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</si>
  <si>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</si>
  <si>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</si>
  <si>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</si>
  <si>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</si>
  <si>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</si>
  <si>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</si>
  <si>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</si>
  <si>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</si>
  <si>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</si>
  <si>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</si>
  <si>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</si>
  <si>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</si>
  <si>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</si>
  <si>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</si>
  <si>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</si>
  <si>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</si>
  <si>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</si>
  <si>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</si>
  <si>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</si>
  <si>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</si>
  <si>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</si>
  <si>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</si>
  <si>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</si>
  <si>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</si>
  <si>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</si>
  <si>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</si>
  <si>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</si>
  <si>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</si>
  <si>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</si>
  <si>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</si>
  <si>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</si>
  <si>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</si>
  <si>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</si>
  <si>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</si>
  <si>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</si>
  <si>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</si>
  <si>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</si>
  <si>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</si>
  <si>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**</t>
  </si>
  <si>
    <t>注：本单位2020年无部门政府性基金支出。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</si>
  <si>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</si>
  <si>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</si>
  <si>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</si>
  <si>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</si>
  <si>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</si>
  <si>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</si>
  <si>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</si>
  <si>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</si>
  <si>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</si>
  <si>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</si>
  <si>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</si>
  <si>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</si>
  <si>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</si>
  <si>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</si>
  <si>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</si>
  <si>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</si>
  <si>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</si>
  <si>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</si>
  <si>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</si>
  <si>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</si>
  <si>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注：本单位2020年无国有资本经营预算收支。</t>
  </si>
  <si>
    <t>2020年机关运行经费</t>
  </si>
  <si>
    <t>机关运行经费支出</t>
  </si>
  <si>
    <t>*</t>
  </si>
  <si>
    <t>农业</t>
  </si>
  <si>
    <t>绩效目标申报表</t>
  </si>
  <si>
    <t>（2020年度）</t>
  </si>
  <si>
    <t>项目名称</t>
  </si>
  <si>
    <r>
      <rPr>
        <sz val="10"/>
        <color indexed="8"/>
        <rFont val="宋体"/>
        <charset val="134"/>
      </rPr>
      <t>检疫监督执法监管</t>
    </r>
    <r>
      <rPr>
        <sz val="10"/>
        <color indexed="8"/>
        <rFont val="Times New Roman"/>
        <charset val="134"/>
      </rPr>
      <t xml:space="preserve">    
</t>
    </r>
  </si>
  <si>
    <t>项目负责人及联系电话</t>
  </si>
  <si>
    <t>金明亚</t>
  </si>
  <si>
    <t>主管部门</t>
  </si>
  <si>
    <t>伊川县农业农村局</t>
  </si>
  <si>
    <t>实施单位</t>
  </si>
  <si>
    <t>资金情况 （万元）</t>
  </si>
  <si>
    <t>年度资金总额：</t>
  </si>
  <si>
    <t>总 体 目 标</t>
  </si>
  <si>
    <t>年度目标</t>
  </si>
  <si>
    <t>推进全县的动物及动物产品的检疫监督、动物防疫监督、畜产品质量安全监管和饲料兽药质量监管等行政执法工作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</si>
  <si>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</si>
  <si>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</si>
  <si>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</si>
  <si>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</si>
  <si>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</si>
  <si>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</si>
  <si>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</si>
  <si>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产地检疫猪39.7万头</t>
  </si>
  <si>
    <r>
      <rPr>
        <sz val="9"/>
        <color indexed="8"/>
        <rFont val="宋体"/>
        <charset val="134"/>
      </rPr>
      <t>≥</t>
    </r>
    <r>
      <rPr>
        <sz val="9"/>
        <color indexed="8"/>
        <rFont val="Times New Roman"/>
        <charset val="134"/>
      </rPr>
      <t>39.7</t>
    </r>
    <r>
      <rPr>
        <sz val="9"/>
        <color indexed="8"/>
        <rFont val="宋体"/>
        <charset val="134"/>
      </rPr>
      <t>万头</t>
    </r>
  </si>
  <si>
    <t>产地检疫牛</t>
  </si>
  <si>
    <r>
      <rPr>
        <sz val="9"/>
        <color indexed="8"/>
        <rFont val="宋体"/>
        <charset val="134"/>
      </rPr>
      <t>≥</t>
    </r>
    <r>
      <rPr>
        <sz val="9"/>
        <color indexed="8"/>
        <rFont val="Times New Roman"/>
        <charset val="134"/>
      </rPr>
      <t>0.25</t>
    </r>
    <r>
      <rPr>
        <sz val="9"/>
        <color indexed="8"/>
        <rFont val="宋体"/>
        <charset val="134"/>
      </rPr>
      <t>万头</t>
    </r>
  </si>
  <si>
    <t>产地检疫羊</t>
  </si>
  <si>
    <r>
      <rPr>
        <sz val="9"/>
        <color indexed="8"/>
        <rFont val="宋体"/>
        <charset val="134"/>
      </rPr>
      <t>≥</t>
    </r>
    <r>
      <rPr>
        <sz val="9"/>
        <color indexed="8"/>
        <rFont val="Times New Roman"/>
        <charset val="134"/>
      </rPr>
      <t>2.36</t>
    </r>
    <r>
      <rPr>
        <sz val="9"/>
        <color indexed="8"/>
        <rFont val="宋体"/>
        <charset val="134"/>
      </rPr>
      <t>万只</t>
    </r>
  </si>
  <si>
    <t>产地检疫鸡</t>
  </si>
  <si>
    <t>≥2511.14万只</t>
  </si>
  <si>
    <t>全县15个乡镇兽药饲料生产及经营企业每月监督执法</t>
  </si>
  <si>
    <r>
      <rPr>
        <sz val="10"/>
        <color indexed="8"/>
        <rFont val="宋体"/>
        <charset val="134"/>
      </rPr>
      <t>≥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次</t>
    </r>
  </si>
  <si>
    <t>全县屠宰场和养殖场监督执法每月</t>
  </si>
  <si>
    <r>
      <rPr>
        <sz val="10"/>
        <color indexed="8"/>
        <rFont val="宋体"/>
        <charset val="134"/>
      </rPr>
      <t>≥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次</t>
    </r>
  </si>
  <si>
    <t>质量指标</t>
  </si>
  <si>
    <t>检疫率</t>
  </si>
  <si>
    <t>时效指标</t>
  </si>
  <si>
    <t>按规定时间完成动物防疫工作和开展动物及动物产品的检疫工作。</t>
  </si>
  <si>
    <t>按时完成</t>
  </si>
  <si>
    <t>成本指标</t>
  </si>
  <si>
    <t>效益指标</t>
  </si>
  <si>
    <t>经济效益指标</t>
  </si>
  <si>
    <t>为全县养殖业提质增效</t>
  </si>
  <si>
    <t>长期</t>
  </si>
  <si>
    <t>社会效益指标</t>
  </si>
  <si>
    <t>提供更多的合格畜禽水产品，保证畜产品质量安全</t>
  </si>
  <si>
    <t>生态效益指标</t>
  </si>
  <si>
    <t>降低病死畜禽污染，改善生态环境</t>
  </si>
  <si>
    <t>可持续影响指标</t>
  </si>
  <si>
    <t>畜水产品质量</t>
  </si>
  <si>
    <t>稳步提升</t>
  </si>
  <si>
    <t>满意度指标</t>
  </si>
  <si>
    <t>服务对象满意度指标</t>
  </si>
  <si>
    <t>养殖户服务满意度</t>
  </si>
  <si>
    <r>
      <rPr>
        <sz val="11"/>
        <color indexed="8"/>
        <rFont val="宋体"/>
        <charset val="134"/>
      </rPr>
      <t>≥</t>
    </r>
    <r>
      <rPr>
        <sz val="11"/>
        <color indexed="8"/>
        <rFont val="Times New Roman"/>
        <charset val="134"/>
      </rPr>
      <t>95</t>
    </r>
    <r>
      <rPr>
        <sz val="11"/>
        <color indexed="8"/>
        <rFont val="宋体"/>
        <charset val="134"/>
      </rPr>
      <t>﹪</t>
    </r>
  </si>
  <si>
    <t>群众满意度</t>
  </si>
  <si>
    <t>注：请根据实际情况，选择适合的二级指标进行填报，并细化为三级指标和指标值。</t>
  </si>
  <si>
    <r>
      <rPr>
        <sz val="10"/>
        <color indexed="8"/>
        <rFont val="宋体"/>
        <charset val="134"/>
      </rPr>
      <t>肉牛产业发展研究院技术服务</t>
    </r>
    <r>
      <rPr>
        <sz val="10"/>
        <color indexed="8"/>
        <rFont val="Times New Roman"/>
        <charset val="134"/>
      </rPr>
      <t xml:space="preserve">
</t>
    </r>
  </si>
  <si>
    <t>梁亚辉</t>
  </si>
  <si>
    <t>肉牛研究院</t>
  </si>
  <si>
    <t>统筹实施乡村振兴战略，深化农业供经侧结构性改革，提升农业发展质量，扎实推进美丽乡村建设，推动农业全面升级、农村全面进步、农民全面发展，加快实现农业农村现代化。</t>
  </si>
  <si>
    <t>技术培训</t>
  </si>
  <si>
    <r>
      <rPr>
        <sz val="11"/>
        <color indexed="8"/>
        <rFont val="Times New Roman"/>
        <charset val="134"/>
      </rPr>
      <t>≥2</t>
    </r>
    <r>
      <rPr>
        <sz val="11"/>
        <color indexed="8"/>
        <rFont val="宋体"/>
        <charset val="134"/>
      </rPr>
      <t>期</t>
    </r>
  </si>
  <si>
    <t>技术推广</t>
  </si>
  <si>
    <r>
      <rPr>
        <sz val="11"/>
        <color indexed="8"/>
        <rFont val="Times New Roman"/>
        <charset val="134"/>
      </rPr>
      <t>≥3</t>
    </r>
    <r>
      <rPr>
        <sz val="11"/>
        <color indexed="8"/>
        <rFont val="宋体"/>
        <charset val="134"/>
      </rPr>
      <t>项</t>
    </r>
  </si>
  <si>
    <t>专家教授到伊服务</t>
  </si>
  <si>
    <r>
      <rPr>
        <sz val="11"/>
        <color indexed="8"/>
        <rFont val="Times New Roman"/>
        <charset val="134"/>
      </rPr>
      <t>≥10</t>
    </r>
    <r>
      <rPr>
        <sz val="11"/>
        <color indexed="8"/>
        <rFont val="宋体"/>
        <charset val="134"/>
      </rPr>
      <t>人次</t>
    </r>
  </si>
  <si>
    <t>开展技术巡察</t>
  </si>
  <si>
    <r>
      <rPr>
        <sz val="11"/>
        <color indexed="8"/>
        <rFont val="Times New Roman"/>
        <charset val="134"/>
      </rPr>
      <t>≥12</t>
    </r>
    <r>
      <rPr>
        <sz val="11"/>
        <color indexed="8"/>
        <rFont val="宋体"/>
        <charset val="134"/>
      </rPr>
      <t>次</t>
    </r>
  </si>
  <si>
    <t>养殖成本下降</t>
  </si>
  <si>
    <t>≥3%</t>
  </si>
  <si>
    <t>主推技术</t>
  </si>
  <si>
    <t>工作总结、专利成果申请</t>
  </si>
  <si>
    <t>养殖合作社受益</t>
  </si>
  <si>
    <r>
      <rPr>
        <sz val="11"/>
        <color indexed="8"/>
        <rFont val="Times New Roman"/>
        <charset val="134"/>
      </rPr>
      <t>≥37</t>
    </r>
    <r>
      <rPr>
        <sz val="11"/>
        <color indexed="8"/>
        <rFont val="宋体"/>
        <charset val="134"/>
      </rPr>
      <t>个</t>
    </r>
  </si>
  <si>
    <t>助力脱贫攻坚</t>
  </si>
  <si>
    <t>带贫合作社饲养管理水平</t>
  </si>
  <si>
    <t>进一步提升</t>
  </si>
  <si>
    <t>指标2：</t>
  </si>
  <si>
    <t>参与培训合作社技术人员满意度</t>
  </si>
  <si>
    <r>
      <rPr>
        <sz val="10"/>
        <color indexed="8"/>
        <rFont val="Times New Roman"/>
        <charset val="134"/>
      </rPr>
      <t>≥95</t>
    </r>
    <r>
      <rPr>
        <sz val="10"/>
        <color indexed="8"/>
        <rFont val="宋体"/>
        <charset val="134"/>
      </rPr>
      <t>﹪</t>
    </r>
  </si>
</sst>
</file>

<file path=xl/styles.xml><?xml version="1.0" encoding="utf-8"?>
<styleSheet xmlns="http://schemas.openxmlformats.org/spreadsheetml/2006/main">
  <numFmts count="13">
    <numFmt numFmtId="176" formatCode="#,##0.0000"/>
    <numFmt numFmtId="41" formatCode="_ * #,##0_ ;_ * \-#,##0_ ;_ * &quot;-&quot;_ ;_ @_ "/>
    <numFmt numFmtId="177" formatCode="#,##0_);[Red]\(#,##0\)"/>
    <numFmt numFmtId="43" formatCode="_ * #,##0.00_ ;_ * \-#,##0.00_ ;_ * &quot;-&quot;??_ ;_ @_ "/>
    <numFmt numFmtId="178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</numFmts>
  <fonts count="42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0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6"/>
      <color indexed="8"/>
      <name val="宋体"/>
      <charset val="134"/>
    </font>
    <font>
      <sz val="9.5"/>
      <color indexed="8"/>
      <name val="宋体"/>
      <charset val="134"/>
    </font>
    <font>
      <sz val="9.5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5"/>
      <color indexed="8"/>
      <name val="Times New Roman"/>
      <charset val="134"/>
    </font>
    <font>
      <sz val="9"/>
      <color indexed="8"/>
      <name val="宋体"/>
      <charset val="134"/>
    </font>
    <font>
      <sz val="11"/>
      <color indexed="8"/>
      <name val="Times New Roman"/>
      <charset val="134"/>
    </font>
    <font>
      <sz val="5"/>
      <color indexed="8"/>
      <name val="宋体"/>
      <charset val="134"/>
    </font>
    <font>
      <sz val="9"/>
      <color indexed="8"/>
      <name val="Times New Roman"/>
      <charset val="134"/>
    </font>
    <font>
      <sz val="8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6"/>
      <color indexed="8"/>
      <name val="仿宋_GB2312"/>
      <charset val="134"/>
    </font>
    <font>
      <sz val="20"/>
      <color indexed="8"/>
      <name val="黑体"/>
      <charset val="134"/>
    </font>
    <font>
      <sz val="22"/>
      <color indexed="8"/>
      <name val="方正小标宋简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2" fillId="16" borderId="3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4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8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4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10" borderId="39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0" borderId="37" applyNumberFormat="0" applyAlignment="0" applyProtection="0">
      <alignment vertical="center"/>
    </xf>
    <xf numFmtId="0" fontId="17" fillId="21" borderId="41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3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19" applyAlignment="1">
      <alignment vertical="center"/>
    </xf>
    <xf numFmtId="0" fontId="0" fillId="0" borderId="0" xfId="19">
      <alignment vertical="center"/>
    </xf>
    <xf numFmtId="0" fontId="22" fillId="2" borderId="0" xfId="19" applyFont="1" applyFill="1" applyBorder="1" applyAlignment="1">
      <alignment horizontal="center" vertical="center" wrapText="1"/>
    </xf>
    <xf numFmtId="0" fontId="23" fillId="2" borderId="0" xfId="19" applyFont="1" applyFill="1" applyBorder="1" applyAlignment="1">
      <alignment horizontal="center" wrapText="1"/>
    </xf>
    <xf numFmtId="0" fontId="24" fillId="2" borderId="0" xfId="19" applyFont="1" applyFill="1" applyBorder="1" applyAlignment="1">
      <alignment horizontal="center" wrapText="1"/>
    </xf>
    <xf numFmtId="0" fontId="25" fillId="2" borderId="1" xfId="19" applyFont="1" applyFill="1" applyBorder="1" applyAlignment="1">
      <alignment horizontal="center" vertical="center" wrapText="1"/>
    </xf>
    <xf numFmtId="0" fontId="26" fillId="2" borderId="1" xfId="19" applyFont="1" applyFill="1" applyBorder="1" applyAlignment="1">
      <alignment horizontal="center" vertical="center" wrapText="1"/>
    </xf>
    <xf numFmtId="0" fontId="25" fillId="2" borderId="1" xfId="19" applyFont="1" applyFill="1" applyBorder="1" applyAlignment="1">
      <alignment horizontal="justify" vertical="center" wrapText="1"/>
    </xf>
    <xf numFmtId="0" fontId="25" fillId="2" borderId="1" xfId="19" applyFont="1" applyFill="1" applyBorder="1" applyAlignment="1">
      <alignment horizontal="center" wrapText="1"/>
    </xf>
    <xf numFmtId="0" fontId="25" fillId="2" borderId="1" xfId="19" applyFont="1" applyFill="1" applyBorder="1" applyAlignment="1">
      <alignment horizontal="center" vertical="top" wrapText="1"/>
    </xf>
    <xf numFmtId="0" fontId="27" fillId="2" borderId="1" xfId="19" applyFont="1" applyFill="1" applyBorder="1" applyAlignment="1">
      <alignment horizontal="center" vertical="center" wrapText="1"/>
    </xf>
    <xf numFmtId="0" fontId="28" fillId="2" borderId="2" xfId="19" applyFont="1" applyFill="1" applyBorder="1" applyAlignment="1">
      <alignment horizontal="center" vertical="top" wrapText="1"/>
    </xf>
    <xf numFmtId="0" fontId="25" fillId="2" borderId="3" xfId="19" applyFont="1" applyFill="1" applyBorder="1" applyAlignment="1">
      <alignment horizontal="center" vertical="top" wrapText="1"/>
    </xf>
    <xf numFmtId="0" fontId="25" fillId="2" borderId="4" xfId="19" applyFont="1" applyFill="1" applyBorder="1" applyAlignment="1">
      <alignment horizontal="center" vertical="top" wrapText="1"/>
    </xf>
    <xf numFmtId="0" fontId="25" fillId="2" borderId="5" xfId="19" applyFont="1" applyFill="1" applyBorder="1" applyAlignment="1">
      <alignment horizontal="center" vertical="top" wrapText="1"/>
    </xf>
    <xf numFmtId="0" fontId="25" fillId="2" borderId="6" xfId="19" applyFont="1" applyFill="1" applyBorder="1" applyAlignment="1">
      <alignment horizontal="center" vertical="top" wrapText="1"/>
    </xf>
    <xf numFmtId="0" fontId="25" fillId="2" borderId="7" xfId="19" applyFont="1" applyFill="1" applyBorder="1" applyAlignment="1">
      <alignment horizontal="center" vertical="top" wrapText="1"/>
    </xf>
    <xf numFmtId="0" fontId="25" fillId="2" borderId="1" xfId="19" applyFont="1" applyFill="1" applyBorder="1" applyAlignment="1">
      <alignment horizontal="left" vertical="top" wrapText="1"/>
    </xf>
    <xf numFmtId="0" fontId="29" fillId="2" borderId="1" xfId="19" applyFont="1" applyFill="1" applyBorder="1" applyAlignment="1">
      <alignment horizontal="center" vertical="top" wrapText="1"/>
    </xf>
    <xf numFmtId="0" fontId="25" fillId="2" borderId="8" xfId="19" applyFont="1" applyFill="1" applyBorder="1" applyAlignment="1">
      <alignment horizontal="left" vertical="top" wrapText="1"/>
    </xf>
    <xf numFmtId="0" fontId="25" fillId="2" borderId="9" xfId="19" applyFont="1" applyFill="1" applyBorder="1" applyAlignment="1">
      <alignment horizontal="left" vertical="top" wrapText="1"/>
    </xf>
    <xf numFmtId="0" fontId="25" fillId="2" borderId="1" xfId="19" applyFont="1" applyFill="1" applyBorder="1" applyAlignment="1">
      <alignment horizontal="left" vertical="center" wrapText="1"/>
    </xf>
    <xf numFmtId="0" fontId="25" fillId="2" borderId="1" xfId="19" applyFont="1" applyFill="1" applyBorder="1" applyAlignment="1">
      <alignment horizontal="left" wrapText="1"/>
    </xf>
    <xf numFmtId="0" fontId="1" fillId="2" borderId="1" xfId="19" applyFont="1" applyFill="1" applyBorder="1" applyAlignment="1">
      <alignment horizontal="left" vertical="top" wrapText="1"/>
    </xf>
    <xf numFmtId="0" fontId="25" fillId="2" borderId="8" xfId="19" applyFont="1" applyFill="1" applyBorder="1" applyAlignment="1">
      <alignment horizontal="left" wrapText="1"/>
    </xf>
    <xf numFmtId="0" fontId="25" fillId="2" borderId="9" xfId="19" applyFont="1" applyFill="1" applyBorder="1" applyAlignment="1">
      <alignment horizontal="left" wrapText="1"/>
    </xf>
    <xf numFmtId="0" fontId="27" fillId="2" borderId="1" xfId="19" applyFont="1" applyFill="1" applyBorder="1" applyAlignment="1">
      <alignment horizontal="left" vertical="top" wrapText="1"/>
    </xf>
    <xf numFmtId="0" fontId="29" fillId="2" borderId="1" xfId="19" applyFont="1" applyFill="1" applyBorder="1" applyAlignment="1">
      <alignment horizontal="left" vertical="top" wrapText="1"/>
    </xf>
    <xf numFmtId="9" fontId="26" fillId="2" borderId="1" xfId="19" applyNumberFormat="1" applyFont="1" applyFill="1" applyBorder="1" applyAlignment="1">
      <alignment horizontal="left" vertical="top" wrapText="1"/>
    </xf>
    <xf numFmtId="0" fontId="26" fillId="2" borderId="1" xfId="19" applyFont="1" applyFill="1" applyBorder="1" applyAlignment="1">
      <alignment horizontal="left" vertical="top" wrapText="1"/>
    </xf>
    <xf numFmtId="0" fontId="25" fillId="2" borderId="8" xfId="19" applyFont="1" applyFill="1" applyBorder="1" applyAlignment="1">
      <alignment horizontal="left" vertical="center" wrapText="1"/>
    </xf>
    <xf numFmtId="0" fontId="25" fillId="2" borderId="10" xfId="19" applyFont="1" applyFill="1" applyBorder="1" applyAlignment="1">
      <alignment horizontal="left" vertical="center" wrapText="1"/>
    </xf>
    <xf numFmtId="0" fontId="25" fillId="2" borderId="9" xfId="19" applyFont="1" applyFill="1" applyBorder="1" applyAlignment="1">
      <alignment horizontal="left" vertical="center" wrapText="1"/>
    </xf>
    <xf numFmtId="0" fontId="30" fillId="2" borderId="1" xfId="19" applyFont="1" applyFill="1" applyBorder="1" applyAlignment="1">
      <alignment horizontal="center" vertical="center" wrapText="1"/>
    </xf>
    <xf numFmtId="0" fontId="25" fillId="2" borderId="8" xfId="19" applyFont="1" applyFill="1" applyBorder="1" applyAlignment="1">
      <alignment horizontal="center" vertical="top" wrapText="1"/>
    </xf>
    <xf numFmtId="0" fontId="25" fillId="2" borderId="9" xfId="19" applyFont="1" applyFill="1" applyBorder="1" applyAlignment="1">
      <alignment horizontal="center" vertical="top" wrapText="1"/>
    </xf>
    <xf numFmtId="0" fontId="25" fillId="2" borderId="2" xfId="19" applyFont="1" applyFill="1" applyBorder="1" applyAlignment="1">
      <alignment horizontal="center" vertical="top" wrapText="1"/>
    </xf>
    <xf numFmtId="0" fontId="31" fillId="2" borderId="1" xfId="19" applyFont="1" applyFill="1" applyBorder="1" applyAlignment="1">
      <alignment horizontal="left" vertical="top" wrapText="1"/>
    </xf>
    <xf numFmtId="0" fontId="28" fillId="2" borderId="1" xfId="19" applyFont="1" applyFill="1" applyBorder="1" applyAlignment="1">
      <alignment horizontal="left" vertical="top" wrapText="1"/>
    </xf>
    <xf numFmtId="0" fontId="32" fillId="2" borderId="1" xfId="19" applyFont="1" applyFill="1" applyBorder="1" applyAlignment="1">
      <alignment horizontal="left" vertical="top" wrapText="1"/>
    </xf>
    <xf numFmtId="9" fontId="29" fillId="2" borderId="1" xfId="19" applyNumberFormat="1" applyFont="1" applyFill="1" applyBorder="1" applyAlignment="1">
      <alignment horizontal="left" vertical="top" wrapText="1"/>
    </xf>
    <xf numFmtId="0" fontId="0" fillId="0" borderId="0" xfId="0" applyFill="1">
      <alignment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34" fillId="0" borderId="1" xfId="0" applyNumberFormat="1" applyFont="1" applyFill="1" applyBorder="1" applyAlignment="1">
      <alignment horizontal="left" vertical="center" wrapText="1"/>
    </xf>
    <xf numFmtId="178" fontId="34" fillId="0" borderId="1" xfId="0" applyNumberFormat="1" applyFont="1" applyFill="1" applyBorder="1" applyAlignment="1">
      <alignment horizontal="right" vertical="center" wrapText="1"/>
    </xf>
    <xf numFmtId="0" fontId="35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33" fillId="0" borderId="0" xfId="111" applyFont="1" applyFill="1" applyBorder="1" applyAlignment="1">
      <alignment horizontal="center" vertical="center"/>
    </xf>
    <xf numFmtId="0" fontId="34" fillId="0" borderId="0" xfId="111" applyFont="1" applyFill="1" applyAlignment="1">
      <alignment vertical="center"/>
    </xf>
    <xf numFmtId="0" fontId="34" fillId="0" borderId="0" xfId="111" applyFont="1" applyFill="1" applyAlignment="1">
      <alignment horizontal="right" vertical="center"/>
    </xf>
    <xf numFmtId="0" fontId="35" fillId="0" borderId="1" xfId="111" applyFont="1" applyFill="1" applyBorder="1" applyAlignment="1">
      <alignment horizontal="center" vertical="center" wrapText="1"/>
    </xf>
    <xf numFmtId="0" fontId="35" fillId="0" borderId="1" xfId="6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vertical="center" wrapText="1"/>
    </xf>
    <xf numFmtId="177" fontId="0" fillId="0" borderId="1" xfId="111" applyNumberFormat="1" applyFill="1" applyBorder="1" applyAlignment="1">
      <alignment horizontal="right" vertical="center" wrapText="1"/>
    </xf>
    <xf numFmtId="0" fontId="0" fillId="0" borderId="1" xfId="19" applyFont="1" applyFill="1" applyBorder="1" applyAlignment="1">
      <alignment vertical="center"/>
    </xf>
    <xf numFmtId="176" fontId="0" fillId="0" borderId="1" xfId="111" applyNumberFormat="1" applyFill="1" applyBorder="1" applyAlignment="1">
      <alignment horizontal="right" vertical="center" wrapText="1"/>
    </xf>
    <xf numFmtId="0" fontId="35" fillId="0" borderId="1" xfId="6" applyFont="1" applyFill="1" applyBorder="1" applyAlignment="1">
      <alignment horizontal="center" vertical="center"/>
    </xf>
    <xf numFmtId="177" fontId="35" fillId="0" borderId="1" xfId="111" applyNumberFormat="1" applyFont="1" applyFill="1" applyBorder="1" applyAlignment="1">
      <alignment horizontal="right" vertical="center" wrapText="1"/>
    </xf>
    <xf numFmtId="0" fontId="35" fillId="0" borderId="1" xfId="11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left" vertical="center"/>
    </xf>
    <xf numFmtId="177" fontId="0" fillId="0" borderId="1" xfId="111" applyNumberFormat="1" applyFont="1" applyFill="1" applyBorder="1" applyAlignment="1">
      <alignment horizontal="right" vertical="center" wrapText="1"/>
    </xf>
    <xf numFmtId="0" fontId="0" fillId="0" borderId="1" xfId="111" applyFont="1" applyFill="1" applyBorder="1" applyAlignment="1">
      <alignment vertical="center"/>
    </xf>
    <xf numFmtId="0" fontId="0" fillId="0" borderId="1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34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9" fillId="0" borderId="0" xfId="114" applyFill="1">
      <alignment vertical="center"/>
    </xf>
    <xf numFmtId="0" fontId="33" fillId="0" borderId="0" xfId="55" applyNumberFormat="1" applyFont="1" applyFill="1" applyAlignment="1" applyProtection="1">
      <alignment horizontal="center" vertical="center"/>
    </xf>
    <xf numFmtId="49" fontId="34" fillId="0" borderId="6" xfId="112" applyNumberFormat="1" applyFont="1" applyFill="1" applyBorder="1" applyAlignment="1" applyProtection="1">
      <alignment vertical="center"/>
    </xf>
    <xf numFmtId="179" fontId="34" fillId="0" borderId="0" xfId="55" applyNumberFormat="1" applyFont="1" applyFill="1" applyAlignment="1" applyProtection="1">
      <alignment vertical="center"/>
    </xf>
    <xf numFmtId="179" fontId="34" fillId="0" borderId="6" xfId="55" applyNumberFormat="1" applyFont="1" applyFill="1" applyBorder="1" applyAlignment="1" applyProtection="1">
      <alignment vertical="center"/>
    </xf>
    <xf numFmtId="0" fontId="34" fillId="0" borderId="8" xfId="55" applyNumberFormat="1" applyFont="1" applyFill="1" applyBorder="1" applyAlignment="1" applyProtection="1">
      <alignment horizontal="center" vertical="center"/>
    </xf>
    <xf numFmtId="0" fontId="34" fillId="0" borderId="10" xfId="55" applyNumberFormat="1" applyFont="1" applyFill="1" applyBorder="1" applyAlignment="1" applyProtection="1">
      <alignment horizontal="center" vertical="center"/>
    </xf>
    <xf numFmtId="0" fontId="34" fillId="0" borderId="9" xfId="55" applyNumberFormat="1" applyFont="1" applyFill="1" applyBorder="1" applyAlignment="1" applyProtection="1">
      <alignment horizontal="center" vertical="center"/>
    </xf>
    <xf numFmtId="0" fontId="34" fillId="0" borderId="11" xfId="55" applyNumberFormat="1" applyFont="1" applyFill="1" applyBorder="1" applyAlignment="1" applyProtection="1">
      <alignment horizontal="center" vertical="center"/>
    </xf>
    <xf numFmtId="0" fontId="34" fillId="0" borderId="1" xfId="55" applyNumberFormat="1" applyFont="1" applyFill="1" applyBorder="1" applyAlignment="1" applyProtection="1">
      <alignment horizontal="center" vertical="center" wrapText="1"/>
    </xf>
    <xf numFmtId="0" fontId="34" fillId="0" borderId="1" xfId="55" applyNumberFormat="1" applyFont="1" applyFill="1" applyBorder="1" applyAlignment="1" applyProtection="1">
      <alignment horizontal="center" vertical="center"/>
    </xf>
    <xf numFmtId="180" fontId="34" fillId="0" borderId="1" xfId="55" applyNumberFormat="1" applyFont="1" applyFill="1" applyBorder="1" applyAlignment="1" applyProtection="1">
      <alignment horizontal="center" vertical="center"/>
    </xf>
    <xf numFmtId="181" fontId="34" fillId="0" borderId="1" xfId="55" applyNumberFormat="1" applyFont="1" applyFill="1" applyBorder="1" applyAlignment="1" applyProtection="1">
      <alignment horizontal="center" vertical="center"/>
    </xf>
    <xf numFmtId="0" fontId="34" fillId="0" borderId="12" xfId="55" applyNumberFormat="1" applyFont="1" applyFill="1" applyBorder="1" applyAlignment="1" applyProtection="1">
      <alignment horizontal="center" vertical="center"/>
    </xf>
    <xf numFmtId="0" fontId="34" fillId="0" borderId="1" xfId="55" applyFont="1" applyFill="1" applyBorder="1" applyAlignment="1">
      <alignment horizontal="center" vertical="center"/>
    </xf>
    <xf numFmtId="0" fontId="34" fillId="0" borderId="13" xfId="55" applyNumberFormat="1" applyFont="1" applyFill="1" applyBorder="1" applyAlignment="1" applyProtection="1">
      <alignment horizontal="center" vertical="center"/>
    </xf>
    <xf numFmtId="0" fontId="34" fillId="0" borderId="1" xfId="114" applyFont="1" applyFill="1" applyBorder="1" applyAlignment="1">
      <alignment horizontal="center" vertical="center"/>
    </xf>
    <xf numFmtId="49" fontId="34" fillId="0" borderId="1" xfId="114" applyNumberFormat="1" applyFont="1" applyFill="1" applyBorder="1" applyAlignment="1">
      <alignment horizontal="left" vertical="center"/>
    </xf>
    <xf numFmtId="49" fontId="34" fillId="0" borderId="1" xfId="55" applyNumberFormat="1" applyFont="1" applyFill="1" applyBorder="1" applyAlignment="1">
      <alignment horizontal="left" vertical="center"/>
    </xf>
    <xf numFmtId="49" fontId="34" fillId="0" borderId="1" xfId="55" applyNumberFormat="1" applyFont="1" applyFill="1" applyBorder="1" applyAlignment="1">
      <alignment horizontal="left" vertical="center" wrapText="1"/>
    </xf>
    <xf numFmtId="182" fontId="34" fillId="0" borderId="1" xfId="55" applyNumberFormat="1" applyFont="1" applyFill="1" applyBorder="1" applyAlignment="1">
      <alignment horizontal="right" vertical="center"/>
    </xf>
    <xf numFmtId="0" fontId="0" fillId="0" borderId="1" xfId="55" applyFont="1" applyFill="1" applyBorder="1" applyAlignment="1"/>
    <xf numFmtId="0" fontId="19" fillId="0" borderId="1" xfId="114" applyFill="1" applyBorder="1">
      <alignment vertical="center"/>
    </xf>
    <xf numFmtId="179" fontId="34" fillId="0" borderId="6" xfId="55" applyNumberFormat="1" applyFont="1" applyFill="1" applyBorder="1" applyAlignment="1" applyProtection="1">
      <alignment horizontal="right" vertical="center"/>
    </xf>
    <xf numFmtId="0" fontId="34" fillId="0" borderId="8" xfId="55" applyFont="1" applyFill="1" applyBorder="1" applyAlignment="1">
      <alignment horizontal="center" vertical="center"/>
    </xf>
    <xf numFmtId="0" fontId="34" fillId="0" borderId="10" xfId="55" applyFont="1" applyFill="1" applyBorder="1" applyAlignment="1">
      <alignment horizontal="center" vertical="center"/>
    </xf>
    <xf numFmtId="0" fontId="34" fillId="0" borderId="9" xfId="55" applyFont="1" applyFill="1" applyBorder="1" applyAlignment="1">
      <alignment horizontal="center" vertical="center"/>
    </xf>
    <xf numFmtId="0" fontId="36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33" fillId="0" borderId="0" xfId="98" applyFont="1" applyFill="1" applyAlignment="1">
      <alignment horizontal="center" vertical="center"/>
    </xf>
    <xf numFmtId="0" fontId="37" fillId="0" borderId="0" xfId="98" applyFont="1" applyFill="1" applyAlignment="1">
      <alignment vertical="center"/>
    </xf>
    <xf numFmtId="0" fontId="34" fillId="0" borderId="0" xfId="98" applyFont="1" applyFill="1" applyAlignment="1">
      <alignment horizontal="right" vertical="center"/>
    </xf>
    <xf numFmtId="0" fontId="35" fillId="0" borderId="1" xfId="98" applyFont="1" applyFill="1" applyBorder="1" applyAlignment="1">
      <alignment horizontal="center" vertical="center"/>
    </xf>
    <xf numFmtId="0" fontId="35" fillId="0" borderId="1" xfId="98" applyFont="1" applyFill="1" applyBorder="1" applyAlignment="1">
      <alignment horizontal="center" vertical="center" wrapText="1"/>
    </xf>
    <xf numFmtId="0" fontId="0" fillId="0" borderId="1" xfId="98" applyFont="1" applyFill="1" applyBorder="1" applyAlignment="1">
      <alignment horizontal="center" vertical="center"/>
    </xf>
    <xf numFmtId="178" fontId="0" fillId="0" borderId="1" xfId="98" applyNumberFormat="1" applyFont="1" applyFill="1" applyBorder="1" applyAlignment="1">
      <alignment horizontal="right" vertical="center"/>
    </xf>
    <xf numFmtId="0" fontId="0" fillId="0" borderId="1" xfId="98" applyFont="1" applyFill="1" applyBorder="1">
      <alignment vertical="center"/>
    </xf>
    <xf numFmtId="0" fontId="38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39" fillId="0" borderId="0" xfId="117" applyFont="1" applyFill="1" applyBorder="1" applyAlignment="1">
      <alignment horizontal="center" vertical="center"/>
    </xf>
    <xf numFmtId="0" fontId="1" fillId="0" borderId="0" xfId="117" applyFill="1">
      <alignment vertical="center"/>
    </xf>
    <xf numFmtId="0" fontId="40" fillId="0" borderId="0" xfId="117" applyFont="1" applyFill="1" applyBorder="1" applyAlignment="1">
      <alignment horizontal="center" vertical="center"/>
    </xf>
    <xf numFmtId="0" fontId="25" fillId="0" borderId="14" xfId="117" applyFont="1" applyFill="1" applyBorder="1" applyAlignment="1">
      <alignment horizontal="center" vertical="center" wrapText="1"/>
    </xf>
    <xf numFmtId="0" fontId="25" fillId="0" borderId="15" xfId="117" applyFont="1" applyFill="1" applyBorder="1" applyAlignment="1">
      <alignment horizontal="center" vertical="center" wrapText="1"/>
    </xf>
    <xf numFmtId="0" fontId="25" fillId="0" borderId="16" xfId="117" applyFont="1" applyFill="1" applyBorder="1" applyAlignment="1">
      <alignment horizontal="center" vertical="center" wrapText="1"/>
    </xf>
    <xf numFmtId="0" fontId="25" fillId="0" borderId="17" xfId="117" applyFont="1" applyFill="1" applyBorder="1" applyAlignment="1">
      <alignment horizontal="center" vertical="center"/>
    </xf>
    <xf numFmtId="0" fontId="25" fillId="0" borderId="18" xfId="117" applyFont="1" applyFill="1" applyBorder="1" applyAlignment="1">
      <alignment horizontal="center" vertical="center"/>
    </xf>
    <xf numFmtId="0" fontId="25" fillId="0" borderId="19" xfId="117" applyFont="1" applyFill="1" applyBorder="1" applyAlignment="1">
      <alignment horizontal="center" vertical="center" wrapText="1"/>
    </xf>
    <xf numFmtId="0" fontId="25" fillId="0" borderId="0" xfId="117" applyFont="1" applyFill="1" applyBorder="1" applyAlignment="1">
      <alignment horizontal="center" vertical="center" wrapText="1"/>
    </xf>
    <xf numFmtId="0" fontId="25" fillId="0" borderId="20" xfId="117" applyFont="1" applyFill="1" applyBorder="1" applyAlignment="1">
      <alignment horizontal="center" vertical="center" wrapText="1"/>
    </xf>
    <xf numFmtId="0" fontId="25" fillId="0" borderId="21" xfId="117" applyFont="1" applyFill="1" applyBorder="1" applyAlignment="1">
      <alignment horizontal="center" vertical="center" wrapText="1"/>
    </xf>
    <xf numFmtId="0" fontId="25" fillId="0" borderId="22" xfId="117" applyFont="1" applyFill="1" applyBorder="1" applyAlignment="1">
      <alignment horizontal="center" vertical="center" wrapText="1"/>
    </xf>
    <xf numFmtId="0" fontId="25" fillId="0" borderId="23" xfId="117" applyFont="1" applyFill="1" applyBorder="1" applyAlignment="1">
      <alignment horizontal="center" vertical="center" wrapText="1"/>
    </xf>
    <xf numFmtId="0" fontId="25" fillId="0" borderId="24" xfId="117" applyFont="1" applyFill="1" applyBorder="1" applyAlignment="1">
      <alignment horizontal="center" vertical="center" wrapText="1"/>
    </xf>
    <xf numFmtId="0" fontId="25" fillId="0" borderId="25" xfId="117" applyFont="1" applyFill="1" applyBorder="1" applyAlignment="1">
      <alignment horizontal="center" vertical="center" wrapText="1"/>
    </xf>
    <xf numFmtId="0" fontId="25" fillId="0" borderId="26" xfId="117" applyFont="1" applyFill="1" applyBorder="1" applyAlignment="1">
      <alignment horizontal="center" vertical="center" wrapText="1"/>
    </xf>
    <xf numFmtId="0" fontId="25" fillId="0" borderId="27" xfId="117" applyFont="1" applyFill="1" applyBorder="1" applyAlignment="1">
      <alignment horizontal="center" vertical="center" wrapText="1"/>
    </xf>
    <xf numFmtId="49" fontId="25" fillId="0" borderId="1" xfId="117" applyNumberFormat="1" applyFont="1" applyFill="1" applyBorder="1" applyAlignment="1">
      <alignment horizontal="left" vertical="center" wrapText="1"/>
    </xf>
    <xf numFmtId="178" fontId="25" fillId="0" borderId="1" xfId="117" applyNumberFormat="1" applyFont="1" applyFill="1" applyBorder="1" applyAlignment="1">
      <alignment horizontal="right" vertical="center" wrapText="1"/>
    </xf>
    <xf numFmtId="0" fontId="1" fillId="0" borderId="1" xfId="117" applyFill="1" applyBorder="1">
      <alignment vertical="center"/>
    </xf>
    <xf numFmtId="0" fontId="25" fillId="0" borderId="0" xfId="117" applyFont="1" applyFill="1" applyBorder="1" applyAlignment="1">
      <alignment horizontal="center" vertical="center"/>
    </xf>
    <xf numFmtId="0" fontId="25" fillId="0" borderId="28" xfId="117" applyFont="1" applyFill="1" applyBorder="1" applyAlignment="1">
      <alignment horizontal="center" vertical="center" wrapText="1"/>
    </xf>
    <xf numFmtId="0" fontId="25" fillId="0" borderId="29" xfId="117" applyFont="1" applyFill="1" applyBorder="1" applyAlignment="1">
      <alignment horizontal="center" vertical="center"/>
    </xf>
    <xf numFmtId="0" fontId="25" fillId="0" borderId="30" xfId="117" applyFont="1" applyFill="1" applyBorder="1" applyAlignment="1">
      <alignment horizontal="center" vertical="center"/>
    </xf>
    <xf numFmtId="0" fontId="25" fillId="0" borderId="31" xfId="117" applyFont="1" applyFill="1" applyBorder="1" applyAlignment="1">
      <alignment horizontal="center" vertical="center" wrapText="1"/>
    </xf>
    <xf numFmtId="0" fontId="25" fillId="0" borderId="29" xfId="117" applyFont="1" applyFill="1" applyBorder="1" applyAlignment="1">
      <alignment horizontal="center" vertical="center" wrapText="1"/>
    </xf>
    <xf numFmtId="0" fontId="25" fillId="0" borderId="32" xfId="117" applyFont="1" applyFill="1" applyBorder="1" applyAlignment="1">
      <alignment horizontal="center" vertical="center" wrapText="1"/>
    </xf>
    <xf numFmtId="0" fontId="25" fillId="0" borderId="33" xfId="117" applyFont="1" applyFill="1" applyBorder="1" applyAlignment="1">
      <alignment horizontal="center" vertical="center" wrapText="1"/>
    </xf>
    <xf numFmtId="0" fontId="34" fillId="0" borderId="0" xfId="114" applyFont="1" applyFill="1" applyAlignment="1">
      <alignment vertical="center"/>
    </xf>
    <xf numFmtId="182" fontId="19" fillId="0" borderId="0" xfId="114" applyNumberFormat="1" applyFill="1">
      <alignment vertical="center"/>
    </xf>
    <xf numFmtId="182" fontId="34" fillId="0" borderId="6" xfId="55" applyNumberFormat="1" applyFont="1" applyFill="1" applyBorder="1" applyAlignment="1" applyProtection="1">
      <alignment vertical="center"/>
    </xf>
    <xf numFmtId="182" fontId="34" fillId="0" borderId="1" xfId="55" applyNumberFormat="1" applyFont="1" applyFill="1" applyBorder="1" applyAlignment="1" applyProtection="1">
      <alignment horizontal="center" vertical="center" wrapText="1"/>
    </xf>
    <xf numFmtId="182" fontId="34" fillId="0" borderId="1" xfId="55" applyNumberFormat="1" applyFont="1" applyFill="1" applyBorder="1" applyAlignment="1" applyProtection="1">
      <alignment horizontal="center" vertical="center"/>
    </xf>
    <xf numFmtId="182" fontId="34" fillId="0" borderId="1" xfId="55" applyNumberFormat="1" applyFont="1" applyFill="1" applyBorder="1" applyAlignment="1">
      <alignment horizontal="center" vertical="center"/>
    </xf>
    <xf numFmtId="182" fontId="0" fillId="0" borderId="1" xfId="55" applyNumberFormat="1" applyFont="1" applyFill="1" applyBorder="1" applyAlignment="1"/>
    <xf numFmtId="0" fontId="0" fillId="0" borderId="1" xfId="114" applyFont="1" applyFill="1" applyBorder="1">
      <alignment vertical="center"/>
    </xf>
    <xf numFmtId="182" fontId="0" fillId="0" borderId="1" xfId="114" applyNumberFormat="1" applyFont="1" applyFill="1" applyBorder="1">
      <alignment vertical="center"/>
    </xf>
    <xf numFmtId="182" fontId="19" fillId="0" borderId="1" xfId="114" applyNumberFormat="1" applyFill="1" applyBorder="1">
      <alignment vertical="center"/>
    </xf>
    <xf numFmtId="182" fontId="34" fillId="0" borderId="6" xfId="55" applyNumberFormat="1" applyFont="1" applyFill="1" applyBorder="1" applyAlignment="1" applyProtection="1">
      <alignment horizontal="right" vertical="center"/>
    </xf>
    <xf numFmtId="0" fontId="34" fillId="0" borderId="1" xfId="114" applyFont="1" applyFill="1" applyBorder="1" applyAlignment="1">
      <alignment vertical="center"/>
    </xf>
    <xf numFmtId="0" fontId="19" fillId="0" borderId="0" xfId="115" applyFill="1" applyAlignment="1">
      <alignment vertical="center"/>
    </xf>
    <xf numFmtId="0" fontId="0" fillId="0" borderId="0" xfId="115" applyFont="1" applyFill="1" applyAlignment="1"/>
    <xf numFmtId="0" fontId="34" fillId="0" borderId="0" xfId="115" applyFont="1" applyFill="1" applyAlignment="1"/>
    <xf numFmtId="0" fontId="19" fillId="0" borderId="0" xfId="115" applyFill="1" applyAlignment="1">
      <alignment wrapText="1"/>
    </xf>
    <xf numFmtId="0" fontId="19" fillId="0" borderId="0" xfId="115" applyFill="1" applyAlignment="1"/>
    <xf numFmtId="183" fontId="33" fillId="0" borderId="0" xfId="115" applyNumberFormat="1" applyFont="1" applyFill="1" applyAlignment="1" applyProtection="1">
      <alignment horizontal="center" vertical="center" wrapText="1"/>
    </xf>
    <xf numFmtId="183" fontId="34" fillId="0" borderId="6" xfId="115" applyNumberFormat="1" applyFont="1" applyFill="1" applyBorder="1" applyAlignment="1" applyProtection="1">
      <alignment vertical="center"/>
    </xf>
    <xf numFmtId="183" fontId="34" fillId="0" borderId="0" xfId="115" applyNumberFormat="1" applyFont="1" applyFill="1" applyBorder="1" applyAlignment="1" applyProtection="1">
      <alignment vertical="center" wrapText="1"/>
    </xf>
    <xf numFmtId="183" fontId="37" fillId="0" borderId="0" xfId="115" applyNumberFormat="1" applyFont="1" applyFill="1" applyBorder="1" applyAlignment="1" applyProtection="1">
      <alignment vertical="center" wrapText="1"/>
    </xf>
    <xf numFmtId="183" fontId="34" fillId="0" borderId="8" xfId="115" applyNumberFormat="1" applyFont="1" applyFill="1" applyBorder="1" applyAlignment="1" applyProtection="1">
      <alignment horizontal="center" vertical="center" wrapText="1"/>
    </xf>
    <xf numFmtId="183" fontId="34" fillId="0" borderId="10" xfId="115" applyNumberFormat="1" applyFont="1" applyFill="1" applyBorder="1" applyAlignment="1" applyProtection="1">
      <alignment horizontal="center" vertical="center" wrapText="1"/>
    </xf>
    <xf numFmtId="183" fontId="34" fillId="0" borderId="9" xfId="115" applyNumberFormat="1" applyFont="1" applyFill="1" applyBorder="1" applyAlignment="1" applyProtection="1">
      <alignment horizontal="center" vertical="center" wrapText="1"/>
    </xf>
    <xf numFmtId="183" fontId="34" fillId="0" borderId="1" xfId="115" applyNumberFormat="1" applyFont="1" applyFill="1" applyBorder="1" applyAlignment="1" applyProtection="1">
      <alignment horizontal="centerContinuous" vertical="center"/>
    </xf>
    <xf numFmtId="183" fontId="34" fillId="0" borderId="2" xfId="115" applyNumberFormat="1" applyFont="1" applyFill="1" applyBorder="1" applyAlignment="1" applyProtection="1">
      <alignment horizontal="center" vertical="center" wrapText="1"/>
    </xf>
    <xf numFmtId="183" fontId="34" fillId="0" borderId="4" xfId="115" applyNumberFormat="1" applyFont="1" applyFill="1" applyBorder="1" applyAlignment="1" applyProtection="1">
      <alignment horizontal="center" vertical="center" wrapText="1"/>
    </xf>
    <xf numFmtId="183" fontId="34" fillId="0" borderId="8" xfId="115" applyNumberFormat="1" applyFont="1" applyFill="1" applyBorder="1" applyAlignment="1" applyProtection="1">
      <alignment horizontal="center" vertical="center"/>
    </xf>
    <xf numFmtId="0" fontId="34" fillId="0" borderId="1" xfId="115" applyNumberFormat="1" applyFont="1" applyFill="1" applyBorder="1" applyAlignment="1" applyProtection="1">
      <alignment horizontal="center" vertical="center"/>
    </xf>
    <xf numFmtId="0" fontId="34" fillId="0" borderId="8" xfId="112" applyFont="1" applyFill="1" applyBorder="1" applyAlignment="1">
      <alignment horizontal="center" vertical="center"/>
    </xf>
    <xf numFmtId="0" fontId="34" fillId="0" borderId="9" xfId="112" applyFont="1" applyFill="1" applyBorder="1" applyAlignment="1">
      <alignment horizontal="center" vertical="center"/>
    </xf>
    <xf numFmtId="179" fontId="34" fillId="0" borderId="1" xfId="115" applyNumberFormat="1" applyFont="1" applyFill="1" applyBorder="1" applyAlignment="1" applyProtection="1">
      <alignment horizontal="centerContinuous" vertical="center"/>
    </xf>
    <xf numFmtId="183" fontId="34" fillId="0" borderId="34" xfId="115" applyNumberFormat="1" applyFont="1" applyFill="1" applyBorder="1" applyAlignment="1" applyProtection="1">
      <alignment horizontal="center" vertical="center" wrapText="1"/>
    </xf>
    <xf numFmtId="183" fontId="34" fillId="0" borderId="35" xfId="115" applyNumberFormat="1" applyFont="1" applyFill="1" applyBorder="1" applyAlignment="1" applyProtection="1">
      <alignment horizontal="center" vertical="center" wrapText="1"/>
    </xf>
    <xf numFmtId="183" fontId="34" fillId="0" borderId="2" xfId="115" applyNumberFormat="1" applyFont="1" applyFill="1" applyBorder="1" applyAlignment="1" applyProtection="1">
      <alignment horizontal="center" vertical="center"/>
    </xf>
    <xf numFmtId="0" fontId="34" fillId="0" borderId="11" xfId="112" applyFont="1" applyFill="1" applyBorder="1" applyAlignment="1">
      <alignment horizontal="center" vertical="center" wrapText="1"/>
    </xf>
    <xf numFmtId="179" fontId="34" fillId="0" borderId="8" xfId="115" applyNumberFormat="1" applyFont="1" applyFill="1" applyBorder="1" applyAlignment="1" applyProtection="1">
      <alignment horizontal="center" vertical="center"/>
    </xf>
    <xf numFmtId="183" fontId="34" fillId="0" borderId="5" xfId="115" applyNumberFormat="1" applyFont="1" applyFill="1" applyBorder="1" applyAlignment="1" applyProtection="1">
      <alignment horizontal="center" vertical="center" wrapText="1"/>
    </xf>
    <xf numFmtId="183" fontId="34" fillId="0" borderId="7" xfId="115" applyNumberFormat="1" applyFont="1" applyFill="1" applyBorder="1" applyAlignment="1" applyProtection="1">
      <alignment horizontal="center" vertical="center" wrapText="1"/>
    </xf>
    <xf numFmtId="0" fontId="34" fillId="0" borderId="13" xfId="112" applyFont="1" applyFill="1" applyBorder="1" applyAlignment="1">
      <alignment horizontal="center" vertical="center" wrapText="1"/>
    </xf>
    <xf numFmtId="179" fontId="34" fillId="0" borderId="1" xfId="115" applyNumberFormat="1" applyFont="1" applyFill="1" applyBorder="1" applyAlignment="1" applyProtection="1">
      <alignment horizontal="center" vertical="center" wrapText="1"/>
    </xf>
    <xf numFmtId="184" fontId="34" fillId="0" borderId="8" xfId="112" applyNumberFormat="1" applyFont="1" applyFill="1" applyBorder="1" applyAlignment="1">
      <alignment horizontal="left" vertical="center" wrapText="1"/>
    </xf>
    <xf numFmtId="184" fontId="34" fillId="0" borderId="9" xfId="112" applyNumberFormat="1" applyFont="1" applyFill="1" applyBorder="1" applyAlignment="1">
      <alignment horizontal="left" vertical="center" wrapText="1"/>
    </xf>
    <xf numFmtId="182" fontId="0" fillId="0" borderId="1" xfId="112" applyNumberFormat="1" applyFont="1" applyFill="1" applyBorder="1" applyAlignment="1">
      <alignment horizontal="right" vertical="center"/>
    </xf>
    <xf numFmtId="0" fontId="34" fillId="0" borderId="9" xfId="100" applyFont="1" applyFill="1" applyBorder="1" applyAlignment="1">
      <alignment vertical="center" wrapText="1"/>
    </xf>
    <xf numFmtId="182" fontId="34" fillId="0" borderId="1" xfId="115" applyNumberFormat="1" applyFont="1" applyFill="1" applyBorder="1" applyAlignment="1">
      <alignment horizontal="right" vertical="center" wrapText="1"/>
    </xf>
    <xf numFmtId="182" fontId="34" fillId="0" borderId="1" xfId="112" applyNumberFormat="1" applyFont="1" applyFill="1" applyBorder="1" applyAlignment="1" applyProtection="1">
      <alignment horizontal="right" vertical="center" wrapText="1"/>
    </xf>
    <xf numFmtId="0" fontId="34" fillId="0" borderId="1" xfId="100" applyFont="1" applyFill="1" applyBorder="1" applyAlignment="1">
      <alignment vertical="center" wrapText="1"/>
    </xf>
    <xf numFmtId="182" fontId="34" fillId="0" borderId="12" xfId="112" applyNumberFormat="1" applyFont="1" applyFill="1" applyBorder="1" applyAlignment="1" applyProtection="1">
      <alignment horizontal="right" vertical="center" wrapText="1"/>
    </xf>
    <xf numFmtId="182" fontId="34" fillId="0" borderId="13" xfId="112" applyNumberFormat="1" applyFont="1" applyFill="1" applyBorder="1" applyAlignment="1" applyProtection="1">
      <alignment horizontal="right" vertical="center" wrapText="1"/>
    </xf>
    <xf numFmtId="184" fontId="34" fillId="0" borderId="10" xfId="112" applyNumberFormat="1" applyFont="1" applyFill="1" applyBorder="1" applyAlignment="1">
      <alignment horizontal="left" vertical="center" wrapText="1"/>
    </xf>
    <xf numFmtId="0" fontId="34" fillId="0" borderId="8" xfId="112" applyFont="1" applyFill="1" applyBorder="1" applyAlignment="1">
      <alignment horizontal="left" vertical="center" wrapText="1"/>
    </xf>
    <xf numFmtId="0" fontId="34" fillId="0" borderId="9" xfId="112" applyFont="1" applyFill="1" applyBorder="1" applyAlignment="1">
      <alignment horizontal="left" vertical="center" wrapText="1"/>
    </xf>
    <xf numFmtId="182" fontId="34" fillId="0" borderId="11" xfId="112" applyNumberFormat="1" applyFont="1" applyFill="1" applyBorder="1" applyAlignment="1" applyProtection="1">
      <alignment horizontal="right" vertical="center" wrapText="1"/>
    </xf>
    <xf numFmtId="0" fontId="34" fillId="0" borderId="1" xfId="116" applyFont="1" applyFill="1" applyBorder="1" applyAlignment="1">
      <alignment vertical="center" wrapText="1"/>
    </xf>
    <xf numFmtId="179" fontId="34" fillId="0" borderId="1" xfId="116" applyNumberFormat="1" applyFont="1" applyFill="1" applyBorder="1" applyAlignment="1">
      <alignment vertical="center" wrapText="1"/>
    </xf>
    <xf numFmtId="0" fontId="34" fillId="0" borderId="8" xfId="116" applyFont="1" applyFill="1" applyBorder="1" applyAlignment="1">
      <alignment vertical="center" wrapText="1"/>
    </xf>
    <xf numFmtId="0" fontId="34" fillId="0" borderId="9" xfId="116" applyFont="1" applyFill="1" applyBorder="1" applyAlignment="1">
      <alignment vertical="center" wrapText="1"/>
    </xf>
    <xf numFmtId="0" fontId="34" fillId="0" borderId="8" xfId="116" applyFont="1" applyFill="1" applyBorder="1" applyAlignment="1">
      <alignment horizontal="center" vertical="center" wrapText="1"/>
    </xf>
    <xf numFmtId="0" fontId="34" fillId="0" borderId="9" xfId="116" applyFont="1" applyFill="1" applyBorder="1" applyAlignment="1">
      <alignment horizontal="center" vertical="center" wrapText="1"/>
    </xf>
    <xf numFmtId="0" fontId="34" fillId="0" borderId="1" xfId="115" applyFont="1" applyFill="1" applyBorder="1" applyAlignment="1">
      <alignment horizontal="left" vertical="center" wrapText="1"/>
    </xf>
    <xf numFmtId="179" fontId="34" fillId="0" borderId="1" xfId="115" applyNumberFormat="1" applyFont="1" applyFill="1" applyBorder="1" applyAlignment="1">
      <alignment horizontal="right" vertical="center" wrapText="1"/>
    </xf>
    <xf numFmtId="0" fontId="34" fillId="0" borderId="8" xfId="115" applyFont="1" applyFill="1" applyBorder="1" applyAlignment="1">
      <alignment horizontal="left" vertical="center" wrapText="1"/>
    </xf>
    <xf numFmtId="0" fontId="34" fillId="0" borderId="9" xfId="115" applyFont="1" applyFill="1" applyBorder="1" applyAlignment="1">
      <alignment horizontal="left" vertical="center" wrapText="1"/>
    </xf>
    <xf numFmtId="0" fontId="34" fillId="0" borderId="8" xfId="112" applyFont="1" applyFill="1" applyBorder="1" applyAlignment="1">
      <alignment horizontal="center" vertical="center" wrapText="1"/>
    </xf>
    <xf numFmtId="0" fontId="34" fillId="0" borderId="9" xfId="112" applyFont="1" applyFill="1" applyBorder="1" applyAlignment="1">
      <alignment horizontal="center" vertical="center" wrapText="1"/>
    </xf>
    <xf numFmtId="0" fontId="34" fillId="0" borderId="8" xfId="112" applyFont="1" applyFill="1" applyBorder="1" applyAlignment="1">
      <alignment vertical="center" wrapText="1"/>
    </xf>
    <xf numFmtId="0" fontId="34" fillId="0" borderId="9" xfId="112" applyFont="1" applyFill="1" applyBorder="1" applyAlignment="1">
      <alignment vertical="center" wrapText="1"/>
    </xf>
    <xf numFmtId="0" fontId="34" fillId="0" borderId="1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34" fillId="0" borderId="0" xfId="115" applyNumberFormat="1" applyFont="1" applyFill="1" applyAlignment="1" applyProtection="1">
      <alignment horizontal="right" vertical="center" wrapText="1"/>
    </xf>
    <xf numFmtId="0" fontId="34" fillId="0" borderId="1" xfId="115" applyFont="1" applyFill="1" applyBorder="1" applyAlignment="1">
      <alignment horizontal="centerContinuous"/>
    </xf>
    <xf numFmtId="0" fontId="34" fillId="0" borderId="1" xfId="115" applyFont="1" applyFill="1" applyBorder="1" applyAlignment="1">
      <alignment horizontal="centerContinuous" vertical="center"/>
    </xf>
    <xf numFmtId="179" fontId="34" fillId="0" borderId="10" xfId="115" applyNumberFormat="1" applyFont="1" applyFill="1" applyBorder="1" applyAlignment="1" applyProtection="1">
      <alignment horizontal="center" vertical="center"/>
    </xf>
    <xf numFmtId="49" fontId="34" fillId="0" borderId="1" xfId="115" applyNumberFormat="1" applyFont="1" applyFill="1" applyBorder="1" applyAlignment="1">
      <alignment horizontal="center" vertical="center" wrapText="1"/>
    </xf>
    <xf numFmtId="49" fontId="34" fillId="0" borderId="11" xfId="115" applyNumberFormat="1" applyFont="1" applyFill="1" applyBorder="1" applyAlignment="1">
      <alignment horizontal="center" vertical="center" wrapText="1"/>
    </xf>
    <xf numFmtId="0" fontId="34" fillId="0" borderId="1" xfId="115" applyFont="1" applyFill="1" applyBorder="1" applyAlignment="1">
      <alignment horizontal="center" vertical="center" wrapText="1"/>
    </xf>
    <xf numFmtId="49" fontId="34" fillId="0" borderId="1" xfId="115" applyNumberFormat="1" applyFont="1" applyFill="1" applyBorder="1" applyAlignment="1">
      <alignment horizontal="center" vertical="center"/>
    </xf>
    <xf numFmtId="49" fontId="34" fillId="0" borderId="13" xfId="115" applyNumberFormat="1" applyFont="1" applyFill="1" applyBorder="1" applyAlignment="1">
      <alignment horizontal="center" vertical="center" wrapText="1"/>
    </xf>
    <xf numFmtId="182" fontId="34" fillId="0" borderId="1" xfId="115" applyNumberFormat="1" applyFont="1" applyFill="1" applyBorder="1" applyAlignment="1">
      <alignment horizontal="right" vertical="center"/>
    </xf>
    <xf numFmtId="0" fontId="34" fillId="0" borderId="0" xfId="116" applyFont="1" applyFill="1">
      <alignment vertical="center"/>
    </xf>
    <xf numFmtId="182" fontId="34" fillId="0" borderId="1" xfId="115" applyNumberFormat="1" applyFont="1" applyFill="1" applyBorder="1" applyAlignment="1" applyProtection="1">
      <alignment horizontal="right" vertical="center" wrapText="1"/>
    </xf>
    <xf numFmtId="178" fontId="0" fillId="0" borderId="1" xfId="113" applyNumberFormat="1" applyFont="1" applyFill="1" applyBorder="1" applyAlignment="1"/>
    <xf numFmtId="178" fontId="0" fillId="0" borderId="1" xfId="114" applyNumberFormat="1" applyFont="1" applyFill="1" applyBorder="1">
      <alignment vertical="center"/>
    </xf>
    <xf numFmtId="0" fontId="19" fillId="0" borderId="0" xfId="113" applyFill="1" applyAlignment="1"/>
    <xf numFmtId="0" fontId="33" fillId="0" borderId="0" xfId="113" applyNumberFormat="1" applyFont="1" applyFill="1" applyAlignment="1" applyProtection="1">
      <alignment horizontal="center" vertical="center"/>
    </xf>
    <xf numFmtId="0" fontId="34" fillId="0" borderId="6" xfId="113" applyFont="1" applyFill="1" applyBorder="1" applyAlignment="1">
      <alignment vertical="center"/>
    </xf>
    <xf numFmtId="0" fontId="34" fillId="0" borderId="0" xfId="113" applyFont="1" applyFill="1" applyAlignment="1">
      <alignment vertical="center"/>
    </xf>
    <xf numFmtId="0" fontId="34" fillId="0" borderId="1" xfId="113" applyFont="1" applyFill="1" applyBorder="1" applyAlignment="1">
      <alignment horizontal="center" vertical="center"/>
    </xf>
    <xf numFmtId="0" fontId="34" fillId="0" borderId="1" xfId="113" applyNumberFormat="1" applyFont="1" applyFill="1" applyBorder="1" applyAlignment="1" applyProtection="1">
      <alignment horizontal="center" vertical="center" wrapText="1"/>
    </xf>
    <xf numFmtId="49" fontId="19" fillId="0" borderId="1" xfId="113" applyNumberFormat="1" applyFont="1" applyFill="1" applyBorder="1" applyAlignment="1">
      <alignment horizontal="center" vertical="center" wrapText="1"/>
    </xf>
    <xf numFmtId="49" fontId="19" fillId="0" borderId="8" xfId="113" applyNumberFormat="1" applyFont="1" applyFill="1" applyBorder="1" applyAlignment="1">
      <alignment horizontal="center" vertical="center" wrapText="1"/>
    </xf>
    <xf numFmtId="49" fontId="19" fillId="0" borderId="10" xfId="113" applyNumberFormat="1" applyFont="1" applyFill="1" applyBorder="1" applyAlignment="1">
      <alignment horizontal="center" vertical="center" wrapText="1"/>
    </xf>
    <xf numFmtId="49" fontId="19" fillId="0" borderId="8" xfId="113" applyNumberFormat="1" applyFill="1" applyBorder="1" applyAlignment="1">
      <alignment horizontal="center" vertical="center" wrapText="1"/>
    </xf>
    <xf numFmtId="49" fontId="19" fillId="0" borderId="10" xfId="113" applyNumberFormat="1" applyFill="1" applyBorder="1" applyAlignment="1">
      <alignment horizontal="center" vertical="center" wrapText="1"/>
    </xf>
    <xf numFmtId="0" fontId="34" fillId="0" borderId="1" xfId="113" applyNumberFormat="1" applyFont="1" applyFill="1" applyBorder="1" applyAlignment="1" applyProtection="1">
      <alignment horizontal="center" vertical="center"/>
    </xf>
    <xf numFmtId="49" fontId="19" fillId="0" borderId="11" xfId="113" applyNumberFormat="1" applyFill="1" applyBorder="1" applyAlignment="1">
      <alignment horizontal="center" vertical="center" wrapText="1"/>
    </xf>
    <xf numFmtId="49" fontId="19" fillId="0" borderId="13" xfId="113" applyNumberFormat="1" applyFont="1" applyFill="1" applyBorder="1" applyAlignment="1">
      <alignment horizontal="center" vertical="center" wrapText="1"/>
    </xf>
    <xf numFmtId="49" fontId="19" fillId="0" borderId="13" xfId="113" applyNumberFormat="1" applyFill="1" applyBorder="1" applyAlignment="1">
      <alignment horizontal="center" vertical="center" wrapText="1"/>
    </xf>
    <xf numFmtId="49" fontId="34" fillId="0" borderId="1" xfId="113" applyNumberFormat="1" applyFont="1" applyFill="1" applyBorder="1" applyAlignment="1" applyProtection="1">
      <alignment horizontal="left" vertical="center"/>
    </xf>
    <xf numFmtId="49" fontId="34" fillId="0" borderId="1" xfId="113" applyNumberFormat="1" applyFont="1" applyFill="1" applyBorder="1" applyAlignment="1" applyProtection="1">
      <alignment horizontal="left" vertical="center" wrapText="1"/>
    </xf>
    <xf numFmtId="182" fontId="34" fillId="0" borderId="1" xfId="113" applyNumberFormat="1" applyFont="1" applyFill="1" applyBorder="1" applyAlignment="1" applyProtection="1">
      <alignment horizontal="left" vertical="center" wrapText="1"/>
    </xf>
    <xf numFmtId="0" fontId="19" fillId="0" borderId="1" xfId="113" applyFill="1" applyBorder="1" applyAlignment="1"/>
    <xf numFmtId="49" fontId="19" fillId="0" borderId="9" xfId="113" applyNumberFormat="1" applyFill="1" applyBorder="1" applyAlignment="1">
      <alignment horizontal="center" vertical="center" wrapText="1"/>
    </xf>
    <xf numFmtId="49" fontId="19" fillId="0" borderId="9" xfId="113" applyNumberFormat="1" applyFont="1" applyFill="1" applyBorder="1" applyAlignment="1">
      <alignment horizontal="center" vertical="center" wrapText="1"/>
    </xf>
    <xf numFmtId="49" fontId="19" fillId="0" borderId="1" xfId="113" applyNumberFormat="1" applyFill="1" applyBorder="1" applyAlignment="1">
      <alignment horizontal="center" vertical="center" wrapText="1"/>
    </xf>
    <xf numFmtId="0" fontId="19" fillId="0" borderId="0" xfId="113" applyFill="1" applyAlignment="1">
      <alignment horizontal="right" vertical="center"/>
    </xf>
    <xf numFmtId="49" fontId="19" fillId="0" borderId="11" xfId="113" applyNumberFormat="1" applyFont="1" applyFill="1" applyBorder="1" applyAlignment="1">
      <alignment horizontal="center" vertical="center" wrapText="1"/>
    </xf>
    <xf numFmtId="49" fontId="19" fillId="0" borderId="12" xfId="113" applyNumberFormat="1" applyFont="1" applyFill="1" applyBorder="1" applyAlignment="1">
      <alignment horizontal="center" vertical="center" wrapText="1"/>
    </xf>
    <xf numFmtId="0" fontId="19" fillId="0" borderId="0" xfId="112" applyFill="1" applyAlignment="1"/>
    <xf numFmtId="0" fontId="33" fillId="0" borderId="0" xfId="112" applyFont="1" applyFill="1" applyAlignment="1">
      <alignment horizontal="center" vertical="center"/>
    </xf>
    <xf numFmtId="49" fontId="34" fillId="0" borderId="0" xfId="112" applyNumberFormat="1" applyFont="1" applyFill="1" applyBorder="1" applyAlignment="1" applyProtection="1">
      <alignment vertical="center"/>
    </xf>
    <xf numFmtId="49" fontId="34" fillId="0" borderId="0" xfId="112" applyNumberFormat="1" applyFont="1" applyFill="1" applyBorder="1" applyAlignment="1" applyProtection="1">
      <alignment horizontal="left" vertical="center"/>
    </xf>
    <xf numFmtId="49" fontId="34" fillId="0" borderId="6" xfId="112" applyNumberFormat="1" applyFont="1" applyFill="1" applyBorder="1" applyAlignment="1" applyProtection="1">
      <alignment horizontal="left" vertical="center"/>
    </xf>
    <xf numFmtId="0" fontId="34" fillId="0" borderId="0" xfId="112" applyFont="1" applyFill="1" applyAlignment="1">
      <alignment horizontal="right" vertical="center"/>
    </xf>
    <xf numFmtId="0" fontId="34" fillId="0" borderId="0" xfId="112" applyFont="1" applyFill="1" applyAlignment="1"/>
    <xf numFmtId="49" fontId="41" fillId="0" borderId="1" xfId="112" applyNumberFormat="1" applyFont="1" applyFill="1" applyBorder="1" applyAlignment="1" applyProtection="1">
      <alignment horizontal="center" vertical="center"/>
    </xf>
    <xf numFmtId="49" fontId="41" fillId="0" borderId="9" xfId="112" applyNumberFormat="1" applyFont="1" applyFill="1" applyBorder="1" applyAlignment="1" applyProtection="1">
      <alignment horizontal="center" vertical="center"/>
    </xf>
    <xf numFmtId="0" fontId="41" fillId="0" borderId="1" xfId="112" applyFont="1" applyFill="1" applyBorder="1" applyAlignment="1">
      <alignment horizontal="center" vertical="center"/>
    </xf>
    <xf numFmtId="0" fontId="41" fillId="0" borderId="1" xfId="112" applyFont="1" applyFill="1" applyBorder="1" applyAlignment="1">
      <alignment horizontal="center" vertical="center" wrapText="1"/>
    </xf>
    <xf numFmtId="184" fontId="34" fillId="0" borderId="1" xfId="112" applyNumberFormat="1" applyFont="1" applyFill="1" applyBorder="1" applyAlignment="1">
      <alignment horizontal="left" vertical="center" wrapText="1"/>
    </xf>
    <xf numFmtId="182" fontId="0" fillId="0" borderId="1" xfId="112" applyNumberFormat="1" applyFont="1" applyFill="1" applyBorder="1" applyAlignment="1" applyProtection="1">
      <alignment horizontal="right" vertical="center" wrapText="1"/>
    </xf>
    <xf numFmtId="182" fontId="0" fillId="0" borderId="1" xfId="112" applyNumberFormat="1" applyFont="1" applyFill="1" applyBorder="1" applyAlignment="1" applyProtection="1">
      <alignment horizontal="right" vertical="center"/>
    </xf>
    <xf numFmtId="0" fontId="34" fillId="0" borderId="1" xfId="112" applyFont="1" applyFill="1" applyBorder="1" applyAlignment="1">
      <alignment vertical="center" wrapText="1"/>
    </xf>
    <xf numFmtId="0" fontId="34" fillId="0" borderId="1" xfId="112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right" vertical="center"/>
    </xf>
  </cellXfs>
  <cellStyles count="126">
    <cellStyle name="常规" xfId="0" builtinId="0"/>
    <cellStyle name="千位分隔" xfId="1" builtinId="3"/>
    <cellStyle name="20% - 着色 6 3" xfId="2"/>
    <cellStyle name="货币" xfId="3" builtinId="4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20% - 着色 4 2 2" xfId="15"/>
    <cellStyle name="差" xfId="16"/>
    <cellStyle name="40% - 强调文字颜色 3" xfId="17"/>
    <cellStyle name="60% - 强调文字颜色 3" xfId="18"/>
    <cellStyle name="常规 11" xfId="19"/>
    <cellStyle name="已访问的超链接" xfId="20" builtinId="9"/>
    <cellStyle name="注释" xfId="21"/>
    <cellStyle name="警告文本" xfId="22"/>
    <cellStyle name="标题 4" xfId="23"/>
    <cellStyle name="60% - 强调文字颜色 2" xfId="24"/>
    <cellStyle name="20% - 着色 5 2 2" xfId="25"/>
    <cellStyle name="解释性文本" xfId="26"/>
    <cellStyle name="标题 1" xfId="27"/>
    <cellStyle name="标题 2" xfId="28"/>
    <cellStyle name="差_64242C78E6F6009AE0530A08AF09009A" xfId="29"/>
    <cellStyle name="标题 3" xfId="30"/>
    <cellStyle name="40% - 着色 3 3" xfId="31"/>
    <cellStyle name="60% - 强调文字颜色 1" xfId="32"/>
    <cellStyle name="输出" xfId="33"/>
    <cellStyle name="60% - 强调文字颜色 4" xfId="34"/>
    <cellStyle name="计算" xfId="35"/>
    <cellStyle name="检查单元格" xfId="36"/>
    <cellStyle name="20% - 着色 1 2" xfId="37"/>
    <cellStyle name="40% - 着色 5 2" xfId="38"/>
    <cellStyle name="链接单元格" xfId="39"/>
    <cellStyle name="强调文字颜色 2" xfId="40"/>
    <cellStyle name="20% - 强调文字颜色 6" xfId="41"/>
    <cellStyle name="汇总" xfId="42"/>
    <cellStyle name="好" xfId="43"/>
    <cellStyle name="适中" xfId="44"/>
    <cellStyle name="强调文字颜色 1" xfId="45"/>
    <cellStyle name="20% - 强调文字颜色 5" xfId="46"/>
    <cellStyle name="20% - 强调文字颜色 1" xfId="47"/>
    <cellStyle name="差_64242C78E6FB009AE0530A08AF09009A" xfId="48"/>
    <cellStyle name="20% - 着色 2 2" xfId="49"/>
    <cellStyle name="40% - 强调文字颜色 1" xfId="50"/>
    <cellStyle name="20% - 强调文字颜色 2" xfId="51"/>
    <cellStyle name="20% - 着色 2 3" xfId="52"/>
    <cellStyle name="40% - 强调文字颜色 2" xfId="53"/>
    <cellStyle name="强调文字颜色 3" xfId="54"/>
    <cellStyle name="常规_新报表页" xfId="55"/>
    <cellStyle name="20% - 强调文字颜色 4" xfId="56"/>
    <cellStyle name="40% - 强调文字颜色 4" xfId="57"/>
    <cellStyle name="强调文字颜色 5" xfId="58"/>
    <cellStyle name="40% - 强调文字颜色 5" xfId="59"/>
    <cellStyle name="60% - 着色 6 2" xfId="60"/>
    <cellStyle name="60% - 强调文字颜色 5" xfId="61"/>
    <cellStyle name="强调文字颜色 6" xfId="62"/>
    <cellStyle name="着色 5 2" xfId="63"/>
    <cellStyle name="40% - 强调文字颜色 6" xfId="64"/>
    <cellStyle name="60% - 强调文字颜色 6" xfId="65"/>
    <cellStyle name="20% - 着色 3 2" xfId="66"/>
    <cellStyle name="20% - 着色 1 2 2" xfId="67"/>
    <cellStyle name="20% - 着色 1 3" xfId="68"/>
    <cellStyle name="20% - 着色 4 3" xfId="69"/>
    <cellStyle name="20% - 着色 3 2 2" xfId="70"/>
    <cellStyle name="20% - 着色 4 2" xfId="71"/>
    <cellStyle name="20% - 着色 5 2" xfId="72"/>
    <cellStyle name="着色 1 2" xfId="73"/>
    <cellStyle name="20% - 着色 5 3" xfId="74"/>
    <cellStyle name="20% - 着色 6 2" xfId="75"/>
    <cellStyle name="着色 2 2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1"/>
  <sheetViews>
    <sheetView showGridLines="0" showZeros="0" zoomScale="70" zoomScaleNormal="70" workbookViewId="0">
      <selection activeCell="A2" sqref="A2"/>
    </sheetView>
  </sheetViews>
  <sheetFormatPr defaultColWidth="6.875" defaultRowHeight="11.25"/>
  <cols>
    <col min="1" max="1" width="26.875" style="253" customWidth="1"/>
    <col min="2" max="2" width="14.125" style="253" customWidth="1"/>
    <col min="3" max="3" width="14.375" style="253" customWidth="1"/>
    <col min="4" max="4" width="13.75" style="253" customWidth="1"/>
    <col min="5" max="6" width="11" style="253" customWidth="1"/>
    <col min="7" max="7" width="13.125" style="253" customWidth="1"/>
    <col min="8" max="8" width="15.125" style="253" customWidth="1"/>
    <col min="9" max="9" width="9" style="253" customWidth="1"/>
    <col min="10" max="10" width="13" style="253" customWidth="1"/>
    <col min="11" max="11" width="10" style="253" customWidth="1"/>
    <col min="12" max="12" width="14.125" style="253" customWidth="1"/>
    <col min="13" max="16384" width="6.875" style="253"/>
  </cols>
  <sheetData>
    <row r="1" ht="42" customHeight="1" spans="1:12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ht="15" customHeight="1" spans="1:12">
      <c r="A2" s="255" t="s">
        <v>1</v>
      </c>
      <c r="B2" s="256"/>
      <c r="C2" s="257"/>
      <c r="D2" s="258"/>
      <c r="E2" s="258"/>
      <c r="F2" s="258"/>
      <c r="G2" s="259"/>
      <c r="H2" s="259"/>
      <c r="I2" s="259"/>
      <c r="J2" s="259"/>
      <c r="K2" s="259"/>
      <c r="L2" s="258" t="s">
        <v>2</v>
      </c>
    </row>
    <row r="3" ht="35.1" customHeight="1" spans="1:12">
      <c r="A3" s="260" t="s">
        <v>3</v>
      </c>
      <c r="B3" s="260"/>
      <c r="C3" s="261" t="s">
        <v>4</v>
      </c>
      <c r="D3" s="261"/>
      <c r="E3" s="261"/>
      <c r="F3" s="261"/>
      <c r="G3" s="261"/>
      <c r="H3" s="261"/>
      <c r="I3" s="261"/>
      <c r="J3" s="261"/>
      <c r="K3" s="261"/>
      <c r="L3" s="261"/>
    </row>
    <row r="4" ht="24" customHeight="1" spans="1:12">
      <c r="A4" s="262" t="s">
        <v>5</v>
      </c>
      <c r="B4" s="262" t="s">
        <v>6</v>
      </c>
      <c r="C4" s="262" t="s">
        <v>7</v>
      </c>
      <c r="D4" s="262" t="s">
        <v>8</v>
      </c>
      <c r="E4" s="262" t="s">
        <v>9</v>
      </c>
      <c r="F4" s="262"/>
      <c r="G4" s="262" t="s">
        <v>10</v>
      </c>
      <c r="H4" s="262"/>
      <c r="I4" s="262"/>
      <c r="J4" s="262"/>
      <c r="K4" s="262"/>
      <c r="L4" s="262"/>
    </row>
    <row r="5" ht="35.1" customHeight="1" spans="1:12">
      <c r="A5" s="262"/>
      <c r="B5" s="262"/>
      <c r="C5" s="262"/>
      <c r="D5" s="262"/>
      <c r="E5" s="263" t="s">
        <v>11</v>
      </c>
      <c r="F5" s="263" t="s">
        <v>12</v>
      </c>
      <c r="G5" s="262" t="s">
        <v>13</v>
      </c>
      <c r="H5" s="262"/>
      <c r="I5" s="263" t="s">
        <v>14</v>
      </c>
      <c r="J5" s="263" t="s">
        <v>15</v>
      </c>
      <c r="K5" s="263" t="s">
        <v>16</v>
      </c>
      <c r="L5" s="262" t="s">
        <v>17</v>
      </c>
    </row>
    <row r="6" ht="23.1" customHeight="1" spans="1:12">
      <c r="A6" s="262"/>
      <c r="B6" s="262"/>
      <c r="C6" s="262"/>
      <c r="D6" s="262"/>
      <c r="E6" s="263"/>
      <c r="F6" s="263"/>
      <c r="G6" s="262" t="s">
        <v>18</v>
      </c>
      <c r="H6" s="262" t="s">
        <v>19</v>
      </c>
      <c r="I6" s="263"/>
      <c r="J6" s="263"/>
      <c r="K6" s="263"/>
      <c r="L6" s="262"/>
    </row>
    <row r="7" ht="30" customHeight="1" spans="1:12">
      <c r="A7" s="264" t="s">
        <v>20</v>
      </c>
      <c r="B7" s="185">
        <v>859.46614</v>
      </c>
      <c r="C7" s="185" t="s">
        <v>21</v>
      </c>
      <c r="D7" s="265">
        <f t="shared" ref="D7:H7" si="0">D8+D9</f>
        <v>8750.46614</v>
      </c>
      <c r="E7" s="265"/>
      <c r="F7" s="265"/>
      <c r="G7" s="265">
        <f>G8+G9</f>
        <v>653.46614</v>
      </c>
      <c r="H7" s="265">
        <f>H8+H9</f>
        <v>653.46614</v>
      </c>
      <c r="I7" s="265">
        <f t="shared" ref="I7:L7" si="1">I8+I9</f>
        <v>0</v>
      </c>
      <c r="J7" s="265">
        <f>J8+J9</f>
        <v>0</v>
      </c>
      <c r="K7" s="265">
        <f>K8+K9</f>
        <v>0</v>
      </c>
      <c r="L7" s="265">
        <f>L8+L9</f>
        <v>8097</v>
      </c>
    </row>
    <row r="8" ht="30" customHeight="1" spans="1:12">
      <c r="A8" s="264" t="s">
        <v>22</v>
      </c>
      <c r="B8" s="185">
        <v>0</v>
      </c>
      <c r="C8" s="185" t="s">
        <v>23</v>
      </c>
      <c r="D8" s="265">
        <f t="shared" ref="D8:D11" si="2">G8+L8</f>
        <v>8736.620193</v>
      </c>
      <c r="E8" s="265"/>
      <c r="F8" s="265"/>
      <c r="G8" s="185">
        <v>639.620193</v>
      </c>
      <c r="H8" s="185">
        <v>639.620193</v>
      </c>
      <c r="I8" s="185">
        <v>0</v>
      </c>
      <c r="J8" s="185">
        <v>0</v>
      </c>
      <c r="K8" s="185">
        <v>0</v>
      </c>
      <c r="L8" s="185">
        <v>8097</v>
      </c>
    </row>
    <row r="9" ht="30" customHeight="1" spans="1:12">
      <c r="A9" s="264" t="s">
        <v>24</v>
      </c>
      <c r="B9" s="185">
        <v>0</v>
      </c>
      <c r="C9" s="266" t="s">
        <v>25</v>
      </c>
      <c r="D9" s="265">
        <f>G9+L9</f>
        <v>13.845947</v>
      </c>
      <c r="E9" s="265"/>
      <c r="F9" s="265"/>
      <c r="G9" s="185">
        <v>13.845947</v>
      </c>
      <c r="H9" s="185">
        <v>13.845947</v>
      </c>
      <c r="I9" s="185">
        <v>0</v>
      </c>
      <c r="J9" s="185">
        <v>0</v>
      </c>
      <c r="K9" s="185">
        <v>0</v>
      </c>
      <c r="L9" s="185">
        <v>0</v>
      </c>
    </row>
    <row r="10" ht="30" customHeight="1" spans="1:12">
      <c r="A10" s="264" t="s">
        <v>26</v>
      </c>
      <c r="B10" s="185">
        <v>8363.11</v>
      </c>
      <c r="C10" s="266" t="s">
        <v>27</v>
      </c>
      <c r="D10" s="265">
        <f>D11</f>
        <v>472.11</v>
      </c>
      <c r="E10" s="265"/>
      <c r="F10" s="265"/>
      <c r="G10" s="185">
        <f>G11</f>
        <v>206</v>
      </c>
      <c r="H10" s="185">
        <f t="shared" ref="H10:L10" si="3">H11</f>
        <v>206</v>
      </c>
      <c r="I10" s="185">
        <f>I11</f>
        <v>0</v>
      </c>
      <c r="J10" s="185">
        <f>J11</f>
        <v>0</v>
      </c>
      <c r="K10" s="185">
        <f>K11</f>
        <v>0</v>
      </c>
      <c r="L10" s="185">
        <f>L11</f>
        <v>266.11</v>
      </c>
    </row>
    <row r="11" ht="30" customHeight="1" spans="1:12">
      <c r="A11" s="264" t="s">
        <v>28</v>
      </c>
      <c r="B11" s="185">
        <v>0</v>
      </c>
      <c r="C11" s="185" t="s">
        <v>29</v>
      </c>
      <c r="D11" s="265">
        <f>G11+L11</f>
        <v>472.11</v>
      </c>
      <c r="E11" s="265"/>
      <c r="F11" s="265"/>
      <c r="G11" s="185">
        <v>206</v>
      </c>
      <c r="H11" s="185">
        <v>206</v>
      </c>
      <c r="I11" s="185">
        <v>0</v>
      </c>
      <c r="J11" s="185">
        <v>0</v>
      </c>
      <c r="K11" s="185">
        <v>0</v>
      </c>
      <c r="L11" s="185">
        <v>266.11</v>
      </c>
    </row>
    <row r="12" ht="30" customHeight="1" spans="1:12">
      <c r="A12" s="264" t="s">
        <v>30</v>
      </c>
      <c r="B12" s="185">
        <v>0</v>
      </c>
      <c r="C12" s="266" t="s">
        <v>31</v>
      </c>
      <c r="D12" s="265"/>
      <c r="E12" s="265"/>
      <c r="F12" s="265"/>
      <c r="G12" s="265"/>
      <c r="H12" s="265"/>
      <c r="I12" s="265"/>
      <c r="J12" s="265"/>
      <c r="K12" s="265"/>
      <c r="L12" s="265"/>
    </row>
    <row r="13" ht="30" customHeight="1" spans="1:16">
      <c r="A13" s="264" t="s">
        <v>32</v>
      </c>
      <c r="B13" s="185">
        <v>0</v>
      </c>
      <c r="C13" s="266"/>
      <c r="D13" s="185"/>
      <c r="E13" s="185"/>
      <c r="F13" s="185"/>
      <c r="G13" s="185"/>
      <c r="H13" s="185"/>
      <c r="I13" s="185"/>
      <c r="J13" s="185"/>
      <c r="K13" s="185"/>
      <c r="L13" s="185"/>
      <c r="P13" s="253">
        <v>10000</v>
      </c>
    </row>
    <row r="14" ht="30" customHeight="1" spans="1:12">
      <c r="A14" s="267" t="s">
        <v>33</v>
      </c>
      <c r="B14" s="185">
        <v>0</v>
      </c>
      <c r="C14" s="266"/>
      <c r="D14" s="185"/>
      <c r="E14" s="185"/>
      <c r="F14" s="185"/>
      <c r="G14" s="185"/>
      <c r="H14" s="185"/>
      <c r="I14" s="185"/>
      <c r="J14" s="185"/>
      <c r="K14" s="185"/>
      <c r="L14" s="185"/>
    </row>
    <row r="15" ht="30" customHeight="1" spans="1:12">
      <c r="A15" s="268" t="s">
        <v>34</v>
      </c>
      <c r="B15" s="185">
        <v>9222.57614</v>
      </c>
      <c r="C15" s="185"/>
      <c r="D15" s="265"/>
      <c r="E15" s="269"/>
      <c r="F15" s="269"/>
      <c r="G15" s="185"/>
      <c r="H15" s="185"/>
      <c r="I15" s="185"/>
      <c r="J15" s="185"/>
      <c r="K15" s="185"/>
      <c r="L15" s="185"/>
    </row>
    <row r="16" ht="30" customHeight="1" spans="1:12">
      <c r="A16" s="267" t="s">
        <v>35</v>
      </c>
      <c r="B16" s="185">
        <v>0</v>
      </c>
      <c r="C16" s="185"/>
      <c r="D16" s="265"/>
      <c r="E16" s="269"/>
      <c r="F16" s="269"/>
      <c r="G16" s="185"/>
      <c r="H16" s="185"/>
      <c r="I16" s="185"/>
      <c r="J16" s="185"/>
      <c r="K16" s="185"/>
      <c r="L16" s="185"/>
    </row>
    <row r="17" ht="30" customHeight="1" spans="1:12">
      <c r="A17" s="264" t="s">
        <v>36</v>
      </c>
      <c r="B17" s="185">
        <v>0</v>
      </c>
      <c r="C17" s="185"/>
      <c r="D17" s="265"/>
      <c r="E17" s="269"/>
      <c r="F17" s="269"/>
      <c r="G17" s="185"/>
      <c r="H17" s="185"/>
      <c r="I17" s="185"/>
      <c r="J17" s="185"/>
      <c r="K17" s="185"/>
      <c r="L17" s="185"/>
    </row>
    <row r="18" ht="30" customHeight="1" spans="1:12">
      <c r="A18" s="264" t="s">
        <v>37</v>
      </c>
      <c r="B18" s="185">
        <v>0</v>
      </c>
      <c r="C18" s="185"/>
      <c r="D18" s="265"/>
      <c r="E18" s="269"/>
      <c r="F18" s="269"/>
      <c r="G18" s="185"/>
      <c r="H18" s="185"/>
      <c r="I18" s="185"/>
      <c r="J18" s="185"/>
      <c r="K18" s="185"/>
      <c r="L18" s="185"/>
    </row>
    <row r="19" ht="30" customHeight="1" spans="1:12">
      <c r="A19" s="264" t="s">
        <v>38</v>
      </c>
      <c r="B19" s="185">
        <v>0</v>
      </c>
      <c r="C19" s="185"/>
      <c r="D19" s="265"/>
      <c r="E19" s="269"/>
      <c r="F19" s="269"/>
      <c r="G19" s="185"/>
      <c r="H19" s="185"/>
      <c r="I19" s="185"/>
      <c r="J19" s="185"/>
      <c r="K19" s="185"/>
      <c r="L19" s="185"/>
    </row>
    <row r="20" ht="24" customHeight="1" spans="1:12">
      <c r="A20" s="268" t="s">
        <v>39</v>
      </c>
      <c r="B20" s="185">
        <v>9222.57614</v>
      </c>
      <c r="C20" s="185" t="s">
        <v>40</v>
      </c>
      <c r="D20" s="265">
        <f>D10+D7</f>
        <v>9222.57614</v>
      </c>
      <c r="E20" s="265">
        <f t="shared" ref="E20:L20" si="4">E10+E7</f>
        <v>0</v>
      </c>
      <c r="F20" s="265">
        <f>F10+F7</f>
        <v>0</v>
      </c>
      <c r="G20" s="265">
        <f>G10+G7</f>
        <v>859.46614</v>
      </c>
      <c r="H20" s="265">
        <f>H10+H7</f>
        <v>859.46614</v>
      </c>
      <c r="I20" s="265">
        <f>I10+I7</f>
        <v>0</v>
      </c>
      <c r="J20" s="265">
        <f>J10+J7</f>
        <v>0</v>
      </c>
      <c r="K20" s="265">
        <f>K10+K7</f>
        <v>0</v>
      </c>
      <c r="L20" s="265">
        <f>L10+L7</f>
        <v>8363.11</v>
      </c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8"/>
  <sheetViews>
    <sheetView showGridLines="0" showZeros="0" zoomScale="85" zoomScaleNormal="85" workbookViewId="0">
      <selection activeCell="A2" sqref="A2:D2"/>
    </sheetView>
  </sheetViews>
  <sheetFormatPr defaultColWidth="6.875" defaultRowHeight="11.25"/>
  <cols>
    <col min="1" max="3" width="5.75" style="228" customWidth="1"/>
    <col min="4" max="4" width="8" style="228" customWidth="1"/>
    <col min="5" max="5" width="30.5" style="228" customWidth="1"/>
    <col min="6" max="8" width="11.375" style="228" customWidth="1"/>
    <col min="9" max="9" width="10.5" style="228" customWidth="1"/>
    <col min="10" max="10" width="9" style="228" customWidth="1"/>
    <col min="11" max="11" width="7.5" style="228" customWidth="1"/>
    <col min="12" max="12" width="12.25" style="228" customWidth="1"/>
    <col min="13" max="13" width="7.5" style="228" customWidth="1"/>
    <col min="14" max="14" width="20.5" style="228" customWidth="1"/>
    <col min="15" max="15" width="10.5" style="228" customWidth="1"/>
    <col min="16" max="16" width="13.875" style="228" customWidth="1"/>
    <col min="17" max="17" width="20.5" style="228" customWidth="1"/>
    <col min="18" max="19" width="13.875" style="228" customWidth="1"/>
    <col min="20" max="20" width="10.5" style="228" customWidth="1"/>
    <col min="21" max="21" width="13" style="228" customWidth="1"/>
    <col min="22" max="22" width="10.5" style="228" customWidth="1"/>
    <col min="23" max="251" width="6.875" style="228" customWidth="1"/>
    <col min="252" max="16384" width="6.875" style="228"/>
  </cols>
  <sheetData>
    <row r="1" ht="42" customHeight="1" spans="1:22">
      <c r="A1" s="229" t="s">
        <v>41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</row>
    <row r="2" ht="15" customHeight="1" spans="1:22">
      <c r="A2" s="230" t="s">
        <v>1</v>
      </c>
      <c r="B2" s="230"/>
      <c r="C2" s="230"/>
      <c r="D2" s="230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V2" s="250" t="s">
        <v>2</v>
      </c>
    </row>
    <row r="3" ht="20.1" customHeight="1" spans="1:22">
      <c r="A3" s="232" t="s">
        <v>42</v>
      </c>
      <c r="B3" s="232"/>
      <c r="C3" s="232"/>
      <c r="D3" s="233" t="s">
        <v>43</v>
      </c>
      <c r="E3" s="234" t="s">
        <v>44</v>
      </c>
      <c r="F3" s="235" t="s">
        <v>45</v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48"/>
      <c r="R3" s="248"/>
      <c r="S3" s="234" t="s">
        <v>46</v>
      </c>
      <c r="T3" s="234"/>
      <c r="U3" s="234" t="s">
        <v>47</v>
      </c>
      <c r="V3" s="249" t="s">
        <v>17</v>
      </c>
    </row>
    <row r="4" ht="20.1" customHeight="1" spans="1:22">
      <c r="A4" s="232"/>
      <c r="B4" s="232"/>
      <c r="C4" s="232"/>
      <c r="D4" s="233"/>
      <c r="E4" s="234"/>
      <c r="F4" s="234" t="s">
        <v>8</v>
      </c>
      <c r="G4" s="237" t="s">
        <v>48</v>
      </c>
      <c r="H4" s="238"/>
      <c r="I4" s="247"/>
      <c r="J4" s="237" t="s">
        <v>49</v>
      </c>
      <c r="K4" s="236"/>
      <c r="L4" s="236"/>
      <c r="M4" s="236"/>
      <c r="N4" s="236"/>
      <c r="O4" s="248"/>
      <c r="P4" s="234" t="s">
        <v>50</v>
      </c>
      <c r="Q4" s="234" t="s">
        <v>51</v>
      </c>
      <c r="R4" s="251" t="s">
        <v>52</v>
      </c>
      <c r="S4" s="234" t="s">
        <v>53</v>
      </c>
      <c r="T4" s="234" t="s">
        <v>54</v>
      </c>
      <c r="U4" s="234"/>
      <c r="V4" s="234"/>
    </row>
    <row r="5" ht="20.1" customHeight="1" spans="1:22">
      <c r="A5" s="239" t="s">
        <v>55</v>
      </c>
      <c r="B5" s="239" t="s">
        <v>56</v>
      </c>
      <c r="C5" s="239" t="s">
        <v>57</v>
      </c>
      <c r="D5" s="233"/>
      <c r="E5" s="234"/>
      <c r="F5" s="234"/>
      <c r="G5" s="240" t="s">
        <v>58</v>
      </c>
      <c r="H5" s="240" t="s">
        <v>59</v>
      </c>
      <c r="I5" s="240" t="s">
        <v>60</v>
      </c>
      <c r="J5" s="249" t="s">
        <v>61</v>
      </c>
      <c r="K5" s="234" t="s">
        <v>62</v>
      </c>
      <c r="L5" s="234" t="s">
        <v>63</v>
      </c>
      <c r="M5" s="234" t="s">
        <v>64</v>
      </c>
      <c r="N5" s="234" t="s">
        <v>65</v>
      </c>
      <c r="O5" s="249" t="s">
        <v>66</v>
      </c>
      <c r="P5" s="234"/>
      <c r="Q5" s="234"/>
      <c r="R5" s="252"/>
      <c r="S5" s="234"/>
      <c r="T5" s="234"/>
      <c r="U5" s="234"/>
      <c r="V5" s="234"/>
    </row>
    <row r="6" ht="30" customHeight="1" spans="1:22">
      <c r="A6" s="239"/>
      <c r="B6" s="239"/>
      <c r="C6" s="239"/>
      <c r="D6" s="233"/>
      <c r="E6" s="234"/>
      <c r="F6" s="234"/>
      <c r="G6" s="241"/>
      <c r="H6" s="242"/>
      <c r="I6" s="242"/>
      <c r="J6" s="249"/>
      <c r="K6" s="234"/>
      <c r="L6" s="234"/>
      <c r="M6" s="234"/>
      <c r="N6" s="234"/>
      <c r="O6" s="249"/>
      <c r="P6" s="234"/>
      <c r="Q6" s="234"/>
      <c r="R6" s="241"/>
      <c r="S6" s="234"/>
      <c r="T6" s="234"/>
      <c r="U6" s="234"/>
      <c r="V6" s="234"/>
    </row>
    <row r="7" ht="24.95" customHeight="1" spans="1:22">
      <c r="A7" s="243"/>
      <c r="B7" s="243"/>
      <c r="C7" s="243"/>
      <c r="D7" s="244" t="s">
        <v>67</v>
      </c>
      <c r="E7" s="245" t="s">
        <v>68</v>
      </c>
      <c r="F7" s="226">
        <v>62.511364</v>
      </c>
      <c r="G7" s="226">
        <v>62.511364</v>
      </c>
      <c r="H7" s="226">
        <v>62.511364</v>
      </c>
      <c r="I7" s="226">
        <v>0</v>
      </c>
      <c r="J7" s="226">
        <v>0</v>
      </c>
      <c r="K7" s="226">
        <v>0</v>
      </c>
      <c r="L7" s="226">
        <v>0</v>
      </c>
      <c r="M7" s="226">
        <v>0</v>
      </c>
      <c r="N7" s="226">
        <v>0</v>
      </c>
      <c r="O7" s="226">
        <v>0</v>
      </c>
      <c r="P7" s="226">
        <v>0</v>
      </c>
      <c r="Q7" s="226">
        <v>0</v>
      </c>
      <c r="R7" s="226">
        <v>0</v>
      </c>
      <c r="S7" s="226">
        <v>0</v>
      </c>
      <c r="T7" s="226">
        <v>0</v>
      </c>
      <c r="U7" s="226">
        <v>0</v>
      </c>
      <c r="V7" s="226">
        <v>0</v>
      </c>
    </row>
    <row r="8" ht="24.95" customHeight="1" spans="1:22">
      <c r="A8" s="246"/>
      <c r="B8" s="246"/>
      <c r="C8" s="246"/>
      <c r="D8" s="246" t="s">
        <v>69</v>
      </c>
      <c r="E8" s="246" t="s">
        <v>70</v>
      </c>
      <c r="F8" s="226">
        <v>62.511364</v>
      </c>
      <c r="G8" s="226">
        <v>62.511364</v>
      </c>
      <c r="H8" s="226">
        <v>62.511364</v>
      </c>
      <c r="I8" s="226">
        <v>0</v>
      </c>
      <c r="J8" s="226">
        <v>0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226">
        <v>0</v>
      </c>
      <c r="Q8" s="226">
        <v>0</v>
      </c>
      <c r="R8" s="226">
        <v>0</v>
      </c>
      <c r="S8" s="226">
        <v>0</v>
      </c>
      <c r="T8" s="226">
        <v>0</v>
      </c>
      <c r="U8" s="226">
        <v>0</v>
      </c>
      <c r="V8" s="226">
        <v>0</v>
      </c>
    </row>
    <row r="9" ht="24.95" customHeight="1" spans="1:22">
      <c r="A9" s="246" t="s">
        <v>71</v>
      </c>
      <c r="B9" s="246" t="s">
        <v>72</v>
      </c>
      <c r="C9" s="246" t="s">
        <v>73</v>
      </c>
      <c r="D9" s="246" t="s">
        <v>74</v>
      </c>
      <c r="E9" s="246" t="s">
        <v>75</v>
      </c>
      <c r="F9" s="226">
        <v>62.511364</v>
      </c>
      <c r="G9" s="226">
        <v>62.511364</v>
      </c>
      <c r="H9" s="226">
        <v>62.511364</v>
      </c>
      <c r="I9" s="226">
        <v>0</v>
      </c>
      <c r="J9" s="226">
        <v>0</v>
      </c>
      <c r="K9" s="226">
        <v>0</v>
      </c>
      <c r="L9" s="226">
        <v>0</v>
      </c>
      <c r="M9" s="226">
        <v>0</v>
      </c>
      <c r="N9" s="226">
        <v>0</v>
      </c>
      <c r="O9" s="226">
        <v>0</v>
      </c>
      <c r="P9" s="226">
        <v>0</v>
      </c>
      <c r="Q9" s="226">
        <v>0</v>
      </c>
      <c r="R9" s="226">
        <v>0</v>
      </c>
      <c r="S9" s="226">
        <v>0</v>
      </c>
      <c r="T9" s="226">
        <v>0</v>
      </c>
      <c r="U9" s="226">
        <v>0</v>
      </c>
      <c r="V9" s="226">
        <v>0</v>
      </c>
    </row>
    <row r="10" ht="24.95" customHeight="1" spans="1:22">
      <c r="A10" s="246"/>
      <c r="B10" s="246"/>
      <c r="C10" s="246"/>
      <c r="D10" s="246" t="s">
        <v>76</v>
      </c>
      <c r="E10" s="246" t="s">
        <v>77</v>
      </c>
      <c r="F10" s="226">
        <v>33.265541</v>
      </c>
      <c r="G10" s="226">
        <v>33.265541</v>
      </c>
      <c r="H10" s="226">
        <v>33.265541</v>
      </c>
      <c r="I10" s="226">
        <v>0</v>
      </c>
      <c r="J10" s="226">
        <v>0</v>
      </c>
      <c r="K10" s="226">
        <v>0</v>
      </c>
      <c r="L10" s="226">
        <v>0</v>
      </c>
      <c r="M10" s="226">
        <v>0</v>
      </c>
      <c r="N10" s="226">
        <v>0</v>
      </c>
      <c r="O10" s="226">
        <v>0</v>
      </c>
      <c r="P10" s="226">
        <v>0</v>
      </c>
      <c r="Q10" s="226">
        <v>0</v>
      </c>
      <c r="R10" s="226">
        <v>0</v>
      </c>
      <c r="S10" s="226">
        <v>0</v>
      </c>
      <c r="T10" s="226">
        <v>0</v>
      </c>
      <c r="U10" s="226">
        <v>0</v>
      </c>
      <c r="V10" s="226">
        <v>0</v>
      </c>
    </row>
    <row r="11" ht="24.95" customHeight="1" spans="1:22">
      <c r="A11" s="246"/>
      <c r="B11" s="246"/>
      <c r="C11" s="246"/>
      <c r="D11" s="246" t="s">
        <v>78</v>
      </c>
      <c r="E11" s="246" t="s">
        <v>79</v>
      </c>
      <c r="F11" s="226">
        <v>33.265541</v>
      </c>
      <c r="G11" s="226">
        <v>33.265541</v>
      </c>
      <c r="H11" s="226">
        <v>33.265541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  <c r="N11" s="226">
        <v>0</v>
      </c>
      <c r="O11" s="226">
        <v>0</v>
      </c>
      <c r="P11" s="226">
        <v>0</v>
      </c>
      <c r="Q11" s="226">
        <v>0</v>
      </c>
      <c r="R11" s="226">
        <v>0</v>
      </c>
      <c r="S11" s="226">
        <v>0</v>
      </c>
      <c r="T11" s="226">
        <v>0</v>
      </c>
      <c r="U11" s="226">
        <v>0</v>
      </c>
      <c r="V11" s="226">
        <v>0</v>
      </c>
    </row>
    <row r="12" ht="24.95" customHeight="1" spans="1:22">
      <c r="A12" s="246" t="s">
        <v>71</v>
      </c>
      <c r="B12" s="246" t="s">
        <v>80</v>
      </c>
      <c r="C12" s="246" t="s">
        <v>73</v>
      </c>
      <c r="D12" s="246" t="s">
        <v>74</v>
      </c>
      <c r="E12" s="246" t="s">
        <v>75</v>
      </c>
      <c r="F12" s="226">
        <v>32.596538</v>
      </c>
      <c r="G12" s="226">
        <v>32.596538</v>
      </c>
      <c r="H12" s="226">
        <v>32.596538</v>
      </c>
      <c r="I12" s="226">
        <v>0</v>
      </c>
      <c r="J12" s="226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226">
        <v>0</v>
      </c>
      <c r="R12" s="226">
        <v>0</v>
      </c>
      <c r="S12" s="226">
        <v>0</v>
      </c>
      <c r="T12" s="226">
        <v>0</v>
      </c>
      <c r="U12" s="226">
        <v>0</v>
      </c>
      <c r="V12" s="226">
        <v>0</v>
      </c>
    </row>
    <row r="13" ht="24.95" customHeight="1" spans="1:22">
      <c r="A13" s="246" t="s">
        <v>81</v>
      </c>
      <c r="B13" s="246" t="s">
        <v>82</v>
      </c>
      <c r="C13" s="246" t="s">
        <v>83</v>
      </c>
      <c r="D13" s="246" t="s">
        <v>74</v>
      </c>
      <c r="E13" s="246" t="s">
        <v>84</v>
      </c>
      <c r="F13" s="226">
        <v>0.669003</v>
      </c>
      <c r="G13" s="226">
        <v>0.669003</v>
      </c>
      <c r="H13" s="226">
        <v>0.669003</v>
      </c>
      <c r="I13" s="226">
        <v>0</v>
      </c>
      <c r="J13" s="226">
        <v>0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26">
        <v>0</v>
      </c>
      <c r="S13" s="226">
        <v>0</v>
      </c>
      <c r="T13" s="226">
        <v>0</v>
      </c>
      <c r="U13" s="226">
        <v>0</v>
      </c>
      <c r="V13" s="226">
        <v>0</v>
      </c>
    </row>
    <row r="14" ht="24.95" customHeight="1" spans="1:22">
      <c r="A14" s="246"/>
      <c r="B14" s="246"/>
      <c r="C14" s="246"/>
      <c r="D14" s="246" t="s">
        <v>85</v>
      </c>
      <c r="E14" s="246" t="s">
        <v>86</v>
      </c>
      <c r="F14" s="226">
        <v>8971.822608</v>
      </c>
      <c r="G14" s="226">
        <v>8971.822608</v>
      </c>
      <c r="H14" s="226">
        <v>8971.822608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6">
        <v>0</v>
      </c>
      <c r="Q14" s="226">
        <v>0</v>
      </c>
      <c r="R14" s="226">
        <v>0</v>
      </c>
      <c r="S14" s="226">
        <v>0</v>
      </c>
      <c r="T14" s="226">
        <v>0</v>
      </c>
      <c r="U14" s="226">
        <v>0</v>
      </c>
      <c r="V14" s="226">
        <v>8363.11</v>
      </c>
    </row>
    <row r="15" ht="24.95" customHeight="1" spans="1:22">
      <c r="A15" s="246"/>
      <c r="B15" s="246"/>
      <c r="C15" s="246"/>
      <c r="D15" s="246" t="s">
        <v>87</v>
      </c>
      <c r="E15" s="246" t="s">
        <v>88</v>
      </c>
      <c r="F15" s="226">
        <v>8936.132</v>
      </c>
      <c r="G15" s="226">
        <v>8936.132</v>
      </c>
      <c r="H15" s="226">
        <v>8936.132</v>
      </c>
      <c r="I15" s="226">
        <v>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0</v>
      </c>
      <c r="R15" s="226">
        <v>0</v>
      </c>
      <c r="S15" s="226">
        <v>0</v>
      </c>
      <c r="T15" s="226">
        <v>0</v>
      </c>
      <c r="U15" s="226">
        <v>0</v>
      </c>
      <c r="V15" s="226">
        <v>8363.11</v>
      </c>
    </row>
    <row r="16" ht="24.95" customHeight="1" spans="1:22">
      <c r="A16" s="246" t="s">
        <v>81</v>
      </c>
      <c r="B16" s="246" t="s">
        <v>82</v>
      </c>
      <c r="C16" s="246" t="s">
        <v>73</v>
      </c>
      <c r="D16" s="246" t="s">
        <v>74</v>
      </c>
      <c r="E16" s="246" t="s">
        <v>89</v>
      </c>
      <c r="F16" s="226">
        <v>19.157063</v>
      </c>
      <c r="G16" s="226">
        <v>19.157063</v>
      </c>
      <c r="H16" s="226">
        <v>19.157063</v>
      </c>
      <c r="I16" s="226">
        <v>0</v>
      </c>
      <c r="J16" s="226">
        <v>0</v>
      </c>
      <c r="K16" s="226">
        <v>0</v>
      </c>
      <c r="L16" s="226">
        <v>0</v>
      </c>
      <c r="M16" s="226">
        <v>0</v>
      </c>
      <c r="N16" s="226">
        <v>0</v>
      </c>
      <c r="O16" s="226">
        <v>0</v>
      </c>
      <c r="P16" s="226">
        <v>0</v>
      </c>
      <c r="Q16" s="226">
        <v>0</v>
      </c>
      <c r="R16" s="226">
        <v>0</v>
      </c>
      <c r="S16" s="226">
        <v>0</v>
      </c>
      <c r="T16" s="226">
        <v>0</v>
      </c>
      <c r="U16" s="226">
        <v>0</v>
      </c>
      <c r="V16" s="226">
        <v>0</v>
      </c>
    </row>
    <row r="17" ht="24.95" customHeight="1" spans="1:22">
      <c r="A17" s="246" t="s">
        <v>81</v>
      </c>
      <c r="B17" s="246" t="s">
        <v>82</v>
      </c>
      <c r="C17" s="246" t="s">
        <v>82</v>
      </c>
      <c r="D17" s="246" t="s">
        <v>74</v>
      </c>
      <c r="E17" s="246" t="s">
        <v>90</v>
      </c>
      <c r="F17" s="226">
        <v>45.3576</v>
      </c>
      <c r="G17" s="226">
        <v>45.3576</v>
      </c>
      <c r="H17" s="226">
        <v>45.3576</v>
      </c>
      <c r="I17" s="226">
        <v>0</v>
      </c>
      <c r="J17" s="226">
        <v>0</v>
      </c>
      <c r="K17" s="226"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226">
        <v>0</v>
      </c>
      <c r="R17" s="226">
        <v>0</v>
      </c>
      <c r="S17" s="226">
        <v>0</v>
      </c>
      <c r="T17" s="226">
        <v>0</v>
      </c>
      <c r="U17" s="226">
        <v>0</v>
      </c>
      <c r="V17" s="226">
        <v>0</v>
      </c>
    </row>
    <row r="18" ht="24.95" customHeight="1" spans="1:22">
      <c r="A18" s="246" t="s">
        <v>91</v>
      </c>
      <c r="B18" s="246" t="s">
        <v>92</v>
      </c>
      <c r="C18" s="246" t="s">
        <v>73</v>
      </c>
      <c r="D18" s="246" t="s">
        <v>74</v>
      </c>
      <c r="E18" s="246" t="s">
        <v>93</v>
      </c>
      <c r="F18" s="226">
        <v>21.4668</v>
      </c>
      <c r="G18" s="226">
        <v>21.4668</v>
      </c>
      <c r="H18" s="226">
        <v>21.4668</v>
      </c>
      <c r="I18" s="226">
        <v>0</v>
      </c>
      <c r="J18" s="226">
        <v>0</v>
      </c>
      <c r="K18" s="226">
        <v>0</v>
      </c>
      <c r="L18" s="226">
        <v>0</v>
      </c>
      <c r="M18" s="226">
        <v>0</v>
      </c>
      <c r="N18" s="226">
        <v>0</v>
      </c>
      <c r="O18" s="226">
        <v>0</v>
      </c>
      <c r="P18" s="226">
        <v>0</v>
      </c>
      <c r="Q18" s="226">
        <v>0</v>
      </c>
      <c r="R18" s="226">
        <v>0</v>
      </c>
      <c r="S18" s="226">
        <v>0</v>
      </c>
      <c r="T18" s="226">
        <v>0</v>
      </c>
      <c r="U18" s="226">
        <v>0</v>
      </c>
      <c r="V18" s="226">
        <v>0</v>
      </c>
    </row>
    <row r="19" ht="24.95" customHeight="1" spans="1:22">
      <c r="A19" s="246" t="s">
        <v>91</v>
      </c>
      <c r="B19" s="246" t="s">
        <v>92</v>
      </c>
      <c r="C19" s="246" t="s">
        <v>94</v>
      </c>
      <c r="D19" s="246" t="s">
        <v>74</v>
      </c>
      <c r="E19" s="246" t="s">
        <v>95</v>
      </c>
      <c r="F19" s="226">
        <v>3.8684</v>
      </c>
      <c r="G19" s="226">
        <v>3.8684</v>
      </c>
      <c r="H19" s="226">
        <v>3.8684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0</v>
      </c>
      <c r="R19" s="226">
        <v>0</v>
      </c>
      <c r="S19" s="226">
        <v>0</v>
      </c>
      <c r="T19" s="226">
        <v>0</v>
      </c>
      <c r="U19" s="226">
        <v>0</v>
      </c>
      <c r="V19" s="226">
        <v>0</v>
      </c>
    </row>
    <row r="20" ht="24.95" customHeight="1" spans="1:22">
      <c r="A20" s="246" t="s">
        <v>96</v>
      </c>
      <c r="B20" s="246" t="s">
        <v>73</v>
      </c>
      <c r="C20" s="246" t="s">
        <v>73</v>
      </c>
      <c r="D20" s="246" t="s">
        <v>74</v>
      </c>
      <c r="E20" s="246" t="s">
        <v>75</v>
      </c>
      <c r="F20" s="226">
        <v>209.364605</v>
      </c>
      <c r="G20" s="226">
        <v>209.364605</v>
      </c>
      <c r="H20" s="226">
        <v>209.364605</v>
      </c>
      <c r="I20" s="226">
        <v>0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0</v>
      </c>
      <c r="Q20" s="226">
        <v>0</v>
      </c>
      <c r="R20" s="226">
        <v>0</v>
      </c>
      <c r="S20" s="226">
        <v>0</v>
      </c>
      <c r="T20" s="226">
        <v>0</v>
      </c>
      <c r="U20" s="226">
        <v>0</v>
      </c>
      <c r="V20" s="226">
        <v>0</v>
      </c>
    </row>
    <row r="21" ht="24.95" customHeight="1" spans="1:22">
      <c r="A21" s="246" t="s">
        <v>96</v>
      </c>
      <c r="B21" s="246" t="s">
        <v>73</v>
      </c>
      <c r="C21" s="246" t="s">
        <v>97</v>
      </c>
      <c r="D21" s="246" t="s">
        <v>74</v>
      </c>
      <c r="E21" s="246" t="s">
        <v>98</v>
      </c>
      <c r="F21" s="226">
        <v>232.807532</v>
      </c>
      <c r="G21" s="226">
        <v>232.807532</v>
      </c>
      <c r="H21" s="226">
        <v>232.807532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226">
        <v>0</v>
      </c>
      <c r="Q21" s="226">
        <v>0</v>
      </c>
      <c r="R21" s="226">
        <v>0</v>
      </c>
      <c r="S21" s="226">
        <v>0</v>
      </c>
      <c r="T21" s="226">
        <v>0</v>
      </c>
      <c r="U21" s="226">
        <v>0</v>
      </c>
      <c r="V21" s="226">
        <v>0</v>
      </c>
    </row>
    <row r="22" ht="24.95" customHeight="1" spans="1:22">
      <c r="A22" s="246" t="s">
        <v>96</v>
      </c>
      <c r="B22" s="246" t="s">
        <v>73</v>
      </c>
      <c r="C22" s="246" t="s">
        <v>99</v>
      </c>
      <c r="D22" s="246" t="s">
        <v>74</v>
      </c>
      <c r="E22" s="246" t="s">
        <v>100</v>
      </c>
      <c r="F22" s="226">
        <v>19</v>
      </c>
      <c r="G22" s="226">
        <v>19</v>
      </c>
      <c r="H22" s="226">
        <v>19</v>
      </c>
      <c r="I22" s="226">
        <v>0</v>
      </c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0</v>
      </c>
      <c r="R22" s="226">
        <v>0</v>
      </c>
      <c r="S22" s="226">
        <v>0</v>
      </c>
      <c r="T22" s="226">
        <v>0</v>
      </c>
      <c r="U22" s="226">
        <v>0</v>
      </c>
      <c r="V22" s="226">
        <v>0</v>
      </c>
    </row>
    <row r="23" ht="24.95" customHeight="1" spans="1:22">
      <c r="A23" s="246" t="s">
        <v>96</v>
      </c>
      <c r="B23" s="246" t="s">
        <v>73</v>
      </c>
      <c r="C23" s="246" t="s">
        <v>101</v>
      </c>
      <c r="D23" s="246" t="s">
        <v>74</v>
      </c>
      <c r="E23" s="246" t="s">
        <v>102</v>
      </c>
      <c r="F23" s="226">
        <v>8</v>
      </c>
      <c r="G23" s="226">
        <v>8</v>
      </c>
      <c r="H23" s="226">
        <v>8</v>
      </c>
      <c r="I23" s="226">
        <v>0</v>
      </c>
      <c r="J23" s="226">
        <v>0</v>
      </c>
      <c r="K23" s="226">
        <v>0</v>
      </c>
      <c r="L23" s="226">
        <v>0</v>
      </c>
      <c r="M23" s="226">
        <v>0</v>
      </c>
      <c r="N23" s="226">
        <v>0</v>
      </c>
      <c r="O23" s="226">
        <v>0</v>
      </c>
      <c r="P23" s="226">
        <v>0</v>
      </c>
      <c r="Q23" s="226">
        <v>0</v>
      </c>
      <c r="R23" s="226">
        <v>0</v>
      </c>
      <c r="S23" s="226">
        <v>0</v>
      </c>
      <c r="T23" s="226">
        <v>0</v>
      </c>
      <c r="U23" s="226">
        <v>0</v>
      </c>
      <c r="V23" s="226">
        <v>0</v>
      </c>
    </row>
    <row r="24" ht="24.95" customHeight="1" spans="1:22">
      <c r="A24" s="246" t="s">
        <v>96</v>
      </c>
      <c r="B24" s="246" t="s">
        <v>73</v>
      </c>
      <c r="C24" s="246" t="s">
        <v>103</v>
      </c>
      <c r="D24" s="246" t="s">
        <v>74</v>
      </c>
      <c r="E24" s="246" t="s">
        <v>104</v>
      </c>
      <c r="F24" s="226">
        <v>8</v>
      </c>
      <c r="G24" s="226">
        <v>8</v>
      </c>
      <c r="H24" s="226">
        <v>8</v>
      </c>
      <c r="I24" s="226">
        <v>0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0</v>
      </c>
      <c r="U24" s="226">
        <v>0</v>
      </c>
      <c r="V24" s="226">
        <v>0</v>
      </c>
    </row>
    <row r="25" ht="24.95" customHeight="1" spans="1:22">
      <c r="A25" s="246" t="s">
        <v>96</v>
      </c>
      <c r="B25" s="246" t="s">
        <v>73</v>
      </c>
      <c r="C25" s="246" t="s">
        <v>105</v>
      </c>
      <c r="D25" s="246" t="s">
        <v>74</v>
      </c>
      <c r="E25" s="246" t="s">
        <v>106</v>
      </c>
      <c r="F25" s="226">
        <v>6860</v>
      </c>
      <c r="G25" s="226">
        <v>6860</v>
      </c>
      <c r="H25" s="226">
        <v>6860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226">
        <v>0</v>
      </c>
      <c r="Q25" s="226">
        <v>0</v>
      </c>
      <c r="R25" s="226">
        <v>0</v>
      </c>
      <c r="S25" s="226">
        <v>0</v>
      </c>
      <c r="T25" s="226">
        <v>0</v>
      </c>
      <c r="U25" s="226">
        <v>0</v>
      </c>
      <c r="V25" s="226">
        <v>6860</v>
      </c>
    </row>
    <row r="26" ht="24.95" customHeight="1" spans="1:22">
      <c r="A26" s="246" t="s">
        <v>96</v>
      </c>
      <c r="B26" s="246" t="s">
        <v>73</v>
      </c>
      <c r="C26" s="246" t="s">
        <v>94</v>
      </c>
      <c r="D26" s="246" t="s">
        <v>74</v>
      </c>
      <c r="E26" s="246" t="s">
        <v>107</v>
      </c>
      <c r="F26" s="226">
        <v>272.11</v>
      </c>
      <c r="G26" s="226">
        <v>272.11</v>
      </c>
      <c r="H26" s="226">
        <v>272.11</v>
      </c>
      <c r="I26" s="226">
        <v>0</v>
      </c>
      <c r="J26" s="226">
        <v>0</v>
      </c>
      <c r="K26" s="226">
        <v>0</v>
      </c>
      <c r="L26" s="226">
        <v>0</v>
      </c>
      <c r="M26" s="226">
        <v>0</v>
      </c>
      <c r="N26" s="226">
        <v>0</v>
      </c>
      <c r="O26" s="226">
        <v>0</v>
      </c>
      <c r="P26" s="226">
        <v>0</v>
      </c>
      <c r="Q26" s="226">
        <v>0</v>
      </c>
      <c r="R26" s="226">
        <v>0</v>
      </c>
      <c r="S26" s="226">
        <v>0</v>
      </c>
      <c r="T26" s="226">
        <v>0</v>
      </c>
      <c r="U26" s="226">
        <v>0</v>
      </c>
      <c r="V26" s="226">
        <v>266.11</v>
      </c>
    </row>
    <row r="27" ht="24.95" customHeight="1" spans="1:22">
      <c r="A27" s="246" t="s">
        <v>96</v>
      </c>
      <c r="B27" s="246" t="s">
        <v>108</v>
      </c>
      <c r="C27" s="246" t="s">
        <v>80</v>
      </c>
      <c r="D27" s="246" t="s">
        <v>74</v>
      </c>
      <c r="E27" s="246" t="s">
        <v>109</v>
      </c>
      <c r="F27" s="226">
        <v>1237</v>
      </c>
      <c r="G27" s="226">
        <v>1237</v>
      </c>
      <c r="H27" s="226">
        <v>1237</v>
      </c>
      <c r="I27" s="226">
        <v>0</v>
      </c>
      <c r="J27" s="226">
        <v>0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26">
        <v>0</v>
      </c>
      <c r="Q27" s="226">
        <v>0</v>
      </c>
      <c r="R27" s="226">
        <v>0</v>
      </c>
      <c r="S27" s="226">
        <v>0</v>
      </c>
      <c r="T27" s="226">
        <v>0</v>
      </c>
      <c r="U27" s="226">
        <v>0</v>
      </c>
      <c r="V27" s="226">
        <v>1237</v>
      </c>
    </row>
    <row r="28" ht="24.95" customHeight="1" spans="1:22">
      <c r="A28" s="246"/>
      <c r="B28" s="246"/>
      <c r="C28" s="246"/>
      <c r="D28" s="246" t="s">
        <v>110</v>
      </c>
      <c r="E28" s="246" t="s">
        <v>111</v>
      </c>
      <c r="F28" s="226">
        <v>35.690608</v>
      </c>
      <c r="G28" s="226">
        <v>35.690608</v>
      </c>
      <c r="H28" s="226">
        <v>35.690608</v>
      </c>
      <c r="I28" s="226">
        <v>0</v>
      </c>
      <c r="J28" s="226">
        <v>0</v>
      </c>
      <c r="K28" s="226">
        <v>0</v>
      </c>
      <c r="L28" s="226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6">
        <v>0</v>
      </c>
      <c r="S28" s="226">
        <v>0</v>
      </c>
      <c r="T28" s="226">
        <v>0</v>
      </c>
      <c r="U28" s="226">
        <v>0</v>
      </c>
      <c r="V28" s="226">
        <v>0</v>
      </c>
    </row>
    <row r="29" ht="24.95" customHeight="1" spans="1:22">
      <c r="A29" s="246" t="s">
        <v>91</v>
      </c>
      <c r="B29" s="246" t="s">
        <v>92</v>
      </c>
      <c r="C29" s="246" t="s">
        <v>94</v>
      </c>
      <c r="D29" s="246" t="s">
        <v>74</v>
      </c>
      <c r="E29" s="246" t="s">
        <v>95</v>
      </c>
      <c r="F29" s="226">
        <v>0.0325</v>
      </c>
      <c r="G29" s="226">
        <v>0.0325</v>
      </c>
      <c r="H29" s="226">
        <v>0.0325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v>0</v>
      </c>
      <c r="O29" s="226">
        <v>0</v>
      </c>
      <c r="P29" s="226">
        <v>0</v>
      </c>
      <c r="Q29" s="226">
        <v>0</v>
      </c>
      <c r="R29" s="226">
        <v>0</v>
      </c>
      <c r="S29" s="226">
        <v>0</v>
      </c>
      <c r="T29" s="226">
        <v>0</v>
      </c>
      <c r="U29" s="226">
        <v>0</v>
      </c>
      <c r="V29" s="226">
        <v>0</v>
      </c>
    </row>
    <row r="30" ht="24.95" customHeight="1" spans="1:22">
      <c r="A30" s="246" t="s">
        <v>96</v>
      </c>
      <c r="B30" s="246" t="s">
        <v>73</v>
      </c>
      <c r="C30" s="246" t="s">
        <v>97</v>
      </c>
      <c r="D30" s="246" t="s">
        <v>74</v>
      </c>
      <c r="E30" s="246" t="s">
        <v>98</v>
      </c>
      <c r="F30" s="226">
        <v>35.658108</v>
      </c>
      <c r="G30" s="226">
        <v>35.658108</v>
      </c>
      <c r="H30" s="226">
        <v>35.658108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0</v>
      </c>
      <c r="Q30" s="226">
        <v>0</v>
      </c>
      <c r="R30" s="226">
        <v>0</v>
      </c>
      <c r="S30" s="226">
        <v>0</v>
      </c>
      <c r="T30" s="226">
        <v>0</v>
      </c>
      <c r="U30" s="226">
        <v>0</v>
      </c>
      <c r="V30" s="226">
        <v>0</v>
      </c>
    </row>
    <row r="31" ht="24.95" customHeight="1" spans="1:22">
      <c r="A31" s="246"/>
      <c r="B31" s="246"/>
      <c r="C31" s="246"/>
      <c r="D31" s="246" t="s">
        <v>112</v>
      </c>
      <c r="E31" s="246" t="s">
        <v>113</v>
      </c>
      <c r="F31" s="226">
        <v>154.976627</v>
      </c>
      <c r="G31" s="226">
        <v>154.976627</v>
      </c>
      <c r="H31" s="226">
        <v>154.976627</v>
      </c>
      <c r="I31" s="226">
        <v>0</v>
      </c>
      <c r="J31" s="226">
        <v>0</v>
      </c>
      <c r="K31" s="226">
        <v>0</v>
      </c>
      <c r="L31" s="226">
        <v>0</v>
      </c>
      <c r="M31" s="226">
        <v>0</v>
      </c>
      <c r="N31" s="226">
        <v>0</v>
      </c>
      <c r="O31" s="226">
        <v>0</v>
      </c>
      <c r="P31" s="226">
        <v>0</v>
      </c>
      <c r="Q31" s="226">
        <v>0</v>
      </c>
      <c r="R31" s="226">
        <v>0</v>
      </c>
      <c r="S31" s="226">
        <v>0</v>
      </c>
      <c r="T31" s="226">
        <v>0</v>
      </c>
      <c r="U31" s="226">
        <v>0</v>
      </c>
      <c r="V31" s="226">
        <v>0</v>
      </c>
    </row>
    <row r="32" ht="24.95" customHeight="1" spans="1:22">
      <c r="A32" s="246"/>
      <c r="B32" s="246"/>
      <c r="C32" s="246"/>
      <c r="D32" s="246" t="s">
        <v>114</v>
      </c>
      <c r="E32" s="246" t="s">
        <v>115</v>
      </c>
      <c r="F32" s="226">
        <v>154.976627</v>
      </c>
      <c r="G32" s="226">
        <v>154.976627</v>
      </c>
      <c r="H32" s="226">
        <v>154.976627</v>
      </c>
      <c r="I32" s="226">
        <v>0</v>
      </c>
      <c r="J32" s="226">
        <v>0</v>
      </c>
      <c r="K32" s="226">
        <v>0</v>
      </c>
      <c r="L32" s="226">
        <v>0</v>
      </c>
      <c r="M32" s="226">
        <v>0</v>
      </c>
      <c r="N32" s="226">
        <v>0</v>
      </c>
      <c r="O32" s="226">
        <v>0</v>
      </c>
      <c r="P32" s="226">
        <v>0</v>
      </c>
      <c r="Q32" s="226">
        <v>0</v>
      </c>
      <c r="R32" s="226">
        <v>0</v>
      </c>
      <c r="S32" s="226">
        <v>0</v>
      </c>
      <c r="T32" s="226">
        <v>0</v>
      </c>
      <c r="U32" s="226">
        <v>0</v>
      </c>
      <c r="V32" s="226">
        <v>0</v>
      </c>
    </row>
    <row r="33" ht="24.95" customHeight="1" spans="1:22">
      <c r="A33" s="246" t="s">
        <v>81</v>
      </c>
      <c r="B33" s="246" t="s">
        <v>82</v>
      </c>
      <c r="C33" s="246" t="s">
        <v>73</v>
      </c>
      <c r="D33" s="246" t="s">
        <v>74</v>
      </c>
      <c r="E33" s="246" t="s">
        <v>89</v>
      </c>
      <c r="F33" s="226">
        <v>0.094095</v>
      </c>
      <c r="G33" s="226">
        <v>0.094095</v>
      </c>
      <c r="H33" s="226">
        <v>0.094095</v>
      </c>
      <c r="I33" s="226">
        <v>0</v>
      </c>
      <c r="J33" s="226">
        <v>0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226">
        <v>0</v>
      </c>
      <c r="Q33" s="226">
        <v>0</v>
      </c>
      <c r="R33" s="226">
        <v>0</v>
      </c>
      <c r="S33" s="226">
        <v>0</v>
      </c>
      <c r="T33" s="226">
        <v>0</v>
      </c>
      <c r="U33" s="226">
        <v>0</v>
      </c>
      <c r="V33" s="226">
        <v>0</v>
      </c>
    </row>
    <row r="34" ht="24.95" customHeight="1" spans="1:22">
      <c r="A34" s="246" t="s">
        <v>96</v>
      </c>
      <c r="B34" s="246" t="s">
        <v>73</v>
      </c>
      <c r="C34" s="246" t="s">
        <v>73</v>
      </c>
      <c r="D34" s="246" t="s">
        <v>74</v>
      </c>
      <c r="E34" s="246" t="s">
        <v>75</v>
      </c>
      <c r="F34" s="226">
        <v>31.785988</v>
      </c>
      <c r="G34" s="226">
        <v>31.785988</v>
      </c>
      <c r="H34" s="226">
        <v>31.785988</v>
      </c>
      <c r="I34" s="226">
        <v>0</v>
      </c>
      <c r="J34" s="226">
        <v>0</v>
      </c>
      <c r="K34" s="226">
        <v>0</v>
      </c>
      <c r="L34" s="226">
        <v>0</v>
      </c>
      <c r="M34" s="226">
        <v>0</v>
      </c>
      <c r="N34" s="226">
        <v>0</v>
      </c>
      <c r="O34" s="226">
        <v>0</v>
      </c>
      <c r="P34" s="226">
        <v>0</v>
      </c>
      <c r="Q34" s="226">
        <v>0</v>
      </c>
      <c r="R34" s="226">
        <v>0</v>
      </c>
      <c r="S34" s="226">
        <v>0</v>
      </c>
      <c r="T34" s="226">
        <v>0</v>
      </c>
      <c r="U34" s="226">
        <v>0</v>
      </c>
      <c r="V34" s="226">
        <v>0</v>
      </c>
    </row>
    <row r="35" ht="24.95" customHeight="1" spans="1:22">
      <c r="A35" s="246" t="s">
        <v>96</v>
      </c>
      <c r="B35" s="246" t="s">
        <v>73</v>
      </c>
      <c r="C35" s="246" t="s">
        <v>97</v>
      </c>
      <c r="D35" s="246" t="s">
        <v>74</v>
      </c>
      <c r="E35" s="246" t="s">
        <v>98</v>
      </c>
      <c r="F35" s="226">
        <v>8.096544</v>
      </c>
      <c r="G35" s="226">
        <v>8.096544</v>
      </c>
      <c r="H35" s="226">
        <v>8.096544</v>
      </c>
      <c r="I35" s="226">
        <v>0</v>
      </c>
      <c r="J35" s="226">
        <v>0</v>
      </c>
      <c r="K35" s="226">
        <v>0</v>
      </c>
      <c r="L35" s="226">
        <v>0</v>
      </c>
      <c r="M35" s="226">
        <v>0</v>
      </c>
      <c r="N35" s="226">
        <v>0</v>
      </c>
      <c r="O35" s="226">
        <v>0</v>
      </c>
      <c r="P35" s="226">
        <v>0</v>
      </c>
      <c r="Q35" s="226">
        <v>0</v>
      </c>
      <c r="R35" s="226">
        <v>0</v>
      </c>
      <c r="S35" s="226">
        <v>0</v>
      </c>
      <c r="T35" s="226">
        <v>0</v>
      </c>
      <c r="U35" s="226">
        <v>0</v>
      </c>
      <c r="V35" s="226">
        <v>0</v>
      </c>
    </row>
    <row r="36" ht="24.95" customHeight="1" spans="1:22">
      <c r="A36" s="246" t="s">
        <v>96</v>
      </c>
      <c r="B36" s="246" t="s">
        <v>73</v>
      </c>
      <c r="C36" s="246" t="s">
        <v>108</v>
      </c>
      <c r="D36" s="246" t="s">
        <v>74</v>
      </c>
      <c r="E36" s="246" t="s">
        <v>116</v>
      </c>
      <c r="F36" s="226">
        <v>5</v>
      </c>
      <c r="G36" s="226">
        <v>5</v>
      </c>
      <c r="H36" s="226">
        <v>5</v>
      </c>
      <c r="I36" s="226">
        <v>0</v>
      </c>
      <c r="J36" s="226">
        <v>0</v>
      </c>
      <c r="K36" s="226">
        <v>0</v>
      </c>
      <c r="L36" s="226">
        <v>0</v>
      </c>
      <c r="M36" s="226">
        <v>0</v>
      </c>
      <c r="N36" s="226">
        <v>0</v>
      </c>
      <c r="O36" s="226">
        <v>0</v>
      </c>
      <c r="P36" s="226">
        <v>0</v>
      </c>
      <c r="Q36" s="226">
        <v>0</v>
      </c>
      <c r="R36" s="226">
        <v>0</v>
      </c>
      <c r="S36" s="226">
        <v>0</v>
      </c>
      <c r="T36" s="226">
        <v>0</v>
      </c>
      <c r="U36" s="226">
        <v>0</v>
      </c>
      <c r="V36" s="226">
        <v>0</v>
      </c>
    </row>
    <row r="37" ht="24.95" customHeight="1" spans="1:22">
      <c r="A37" s="246" t="s">
        <v>96</v>
      </c>
      <c r="B37" s="246" t="s">
        <v>73</v>
      </c>
      <c r="C37" s="246" t="s">
        <v>94</v>
      </c>
      <c r="D37" s="246" t="s">
        <v>74</v>
      </c>
      <c r="E37" s="246" t="s">
        <v>107</v>
      </c>
      <c r="F37" s="226">
        <v>60</v>
      </c>
      <c r="G37" s="226">
        <v>60</v>
      </c>
      <c r="H37" s="226">
        <v>60</v>
      </c>
      <c r="I37" s="226">
        <v>0</v>
      </c>
      <c r="J37" s="226">
        <v>0</v>
      </c>
      <c r="K37" s="226">
        <v>0</v>
      </c>
      <c r="L37" s="226">
        <v>0</v>
      </c>
      <c r="M37" s="226">
        <v>0</v>
      </c>
      <c r="N37" s="226">
        <v>0</v>
      </c>
      <c r="O37" s="226">
        <v>0</v>
      </c>
      <c r="P37" s="226">
        <v>0</v>
      </c>
      <c r="Q37" s="226">
        <v>0</v>
      </c>
      <c r="R37" s="226">
        <v>0</v>
      </c>
      <c r="S37" s="226">
        <v>0</v>
      </c>
      <c r="T37" s="226">
        <v>0</v>
      </c>
      <c r="U37" s="226">
        <v>0</v>
      </c>
      <c r="V37" s="226">
        <v>0</v>
      </c>
    </row>
    <row r="38" ht="24.95" customHeight="1" spans="1:22">
      <c r="A38" s="246" t="s">
        <v>96</v>
      </c>
      <c r="B38" s="246" t="s">
        <v>108</v>
      </c>
      <c r="C38" s="246" t="s">
        <v>80</v>
      </c>
      <c r="D38" s="246" t="s">
        <v>74</v>
      </c>
      <c r="E38" s="246" t="s">
        <v>109</v>
      </c>
      <c r="F38" s="226">
        <v>50</v>
      </c>
      <c r="G38" s="226">
        <v>50</v>
      </c>
      <c r="H38" s="226">
        <v>50</v>
      </c>
      <c r="I38" s="226">
        <v>0</v>
      </c>
      <c r="J38" s="226">
        <v>0</v>
      </c>
      <c r="K38" s="226">
        <v>0</v>
      </c>
      <c r="L38" s="226">
        <v>0</v>
      </c>
      <c r="M38" s="226">
        <v>0</v>
      </c>
      <c r="N38" s="226">
        <v>0</v>
      </c>
      <c r="O38" s="226">
        <v>0</v>
      </c>
      <c r="P38" s="226">
        <v>0</v>
      </c>
      <c r="Q38" s="226">
        <v>0</v>
      </c>
      <c r="R38" s="226">
        <v>0</v>
      </c>
      <c r="S38" s="226">
        <v>0</v>
      </c>
      <c r="T38" s="226">
        <v>0</v>
      </c>
      <c r="U38" s="226">
        <v>0</v>
      </c>
      <c r="V38" s="226">
        <v>0</v>
      </c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showGridLines="0" showZeros="0" workbookViewId="0">
      <selection activeCell="A2" sqref="A2:D2"/>
    </sheetView>
  </sheetViews>
  <sheetFormatPr defaultColWidth="7" defaultRowHeight="11.25"/>
  <cols>
    <col min="1" max="3" width="11.875" style="73" customWidth="1"/>
    <col min="4" max="4" width="40.5" style="73" customWidth="1"/>
    <col min="5" max="5" width="16.125" style="73" customWidth="1"/>
    <col min="6" max="7" width="11.875" style="73" customWidth="1"/>
    <col min="8" max="8" width="14.125" style="73" customWidth="1"/>
    <col min="9" max="12" width="11.875" style="73" customWidth="1"/>
    <col min="13" max="16384" width="7" style="73"/>
  </cols>
  <sheetData>
    <row r="1" ht="42" customHeight="1" spans="1:12">
      <c r="A1" s="74" t="s">
        <v>117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ht="15" customHeight="1" spans="1:12">
      <c r="A2" s="75" t="s">
        <v>1</v>
      </c>
      <c r="B2" s="75"/>
      <c r="C2" s="75"/>
      <c r="D2" s="75"/>
      <c r="E2" s="76"/>
      <c r="F2" s="76"/>
      <c r="G2" s="77"/>
      <c r="H2" s="77"/>
      <c r="I2" s="77"/>
      <c r="J2" s="77"/>
      <c r="K2" s="77"/>
      <c r="L2" s="96" t="s">
        <v>2</v>
      </c>
    </row>
    <row r="3" s="71" customFormat="1" ht="16.5" customHeight="1" spans="1:12">
      <c r="A3" s="83" t="s">
        <v>118</v>
      </c>
      <c r="B3" s="83"/>
      <c r="C3" s="83"/>
      <c r="D3" s="83" t="s">
        <v>119</v>
      </c>
      <c r="E3" s="82" t="s">
        <v>120</v>
      </c>
      <c r="F3" s="83" t="s">
        <v>121</v>
      </c>
      <c r="G3" s="83"/>
      <c r="H3" s="83"/>
      <c r="I3" s="83"/>
      <c r="J3" s="83"/>
      <c r="K3" s="83"/>
      <c r="L3" s="83"/>
    </row>
    <row r="4" s="71" customFormat="1" ht="14.25" customHeight="1" spans="1:12">
      <c r="A4" s="84" t="s">
        <v>55</v>
      </c>
      <c r="B4" s="85" t="s">
        <v>56</v>
      </c>
      <c r="C4" s="85" t="s">
        <v>57</v>
      </c>
      <c r="D4" s="83"/>
      <c r="E4" s="82"/>
      <c r="F4" s="82" t="s">
        <v>8</v>
      </c>
      <c r="G4" s="87" t="s">
        <v>122</v>
      </c>
      <c r="H4" s="87"/>
      <c r="I4" s="87"/>
      <c r="J4" s="87" t="s">
        <v>123</v>
      </c>
      <c r="K4" s="87"/>
      <c r="L4" s="87"/>
    </row>
    <row r="5" s="71" customFormat="1" ht="28.5" customHeight="1" spans="1:12">
      <c r="A5" s="84"/>
      <c r="B5" s="85"/>
      <c r="C5" s="85"/>
      <c r="D5" s="83"/>
      <c r="E5" s="82"/>
      <c r="F5" s="82"/>
      <c r="G5" s="82" t="s">
        <v>18</v>
      </c>
      <c r="H5" s="82" t="s">
        <v>124</v>
      </c>
      <c r="I5" s="82" t="s">
        <v>125</v>
      </c>
      <c r="J5" s="82" t="s">
        <v>18</v>
      </c>
      <c r="K5" s="82" t="s">
        <v>126</v>
      </c>
      <c r="L5" s="82" t="s">
        <v>127</v>
      </c>
    </row>
    <row r="6" s="71" customFormat="1" ht="24.95" customHeight="1" spans="1:12">
      <c r="A6" s="90"/>
      <c r="B6" s="91"/>
      <c r="C6" s="91"/>
      <c r="D6" s="226" t="s">
        <v>8</v>
      </c>
      <c r="E6" s="227">
        <v>9222.57614</v>
      </c>
      <c r="F6" s="227">
        <f>G6+J6</f>
        <v>9222.57614</v>
      </c>
      <c r="G6" s="227">
        <f>H6+I6</f>
        <v>8750.46614</v>
      </c>
      <c r="H6" s="227">
        <v>8736.620193</v>
      </c>
      <c r="I6" s="227">
        <v>13.845947</v>
      </c>
      <c r="J6" s="227">
        <f>K6+L6</f>
        <v>472.11</v>
      </c>
      <c r="K6" s="227">
        <v>472.11</v>
      </c>
      <c r="L6" s="227">
        <v>0</v>
      </c>
    </row>
    <row r="7" s="72" customFormat="1" ht="24.95" customHeight="1" spans="1:12">
      <c r="A7" s="94"/>
      <c r="B7" s="94"/>
      <c r="C7" s="94"/>
      <c r="D7" s="226" t="s">
        <v>68</v>
      </c>
      <c r="E7" s="227">
        <v>62.511364</v>
      </c>
      <c r="F7" s="227">
        <f t="shared" ref="F7:F38" si="0">G7+J7</f>
        <v>62.511364</v>
      </c>
      <c r="G7" s="227">
        <f t="shared" ref="G7:G38" si="1">H7+I7</f>
        <v>62.511364</v>
      </c>
      <c r="H7" s="227">
        <v>60.6812</v>
      </c>
      <c r="I7" s="227">
        <v>1.830164</v>
      </c>
      <c r="J7" s="227">
        <f t="shared" ref="J7:J38" si="2">K7+L7</f>
        <v>0</v>
      </c>
      <c r="K7" s="227">
        <v>0</v>
      </c>
      <c r="L7" s="227">
        <v>0</v>
      </c>
    </row>
    <row r="8" s="72" customFormat="1" ht="24.95" customHeight="1" spans="1:12">
      <c r="A8" s="95"/>
      <c r="B8" s="94"/>
      <c r="C8" s="94"/>
      <c r="D8" s="226" t="s">
        <v>70</v>
      </c>
      <c r="E8" s="227">
        <v>62.511364</v>
      </c>
      <c r="F8" s="227">
        <f>G8+J8</f>
        <v>62.511364</v>
      </c>
      <c r="G8" s="227">
        <f>H8+I8</f>
        <v>62.511364</v>
      </c>
      <c r="H8" s="227">
        <v>60.6812</v>
      </c>
      <c r="I8" s="227">
        <v>1.830164</v>
      </c>
      <c r="J8" s="227">
        <f>K8+L8</f>
        <v>0</v>
      </c>
      <c r="K8" s="227">
        <v>0</v>
      </c>
      <c r="L8" s="227">
        <v>0</v>
      </c>
    </row>
    <row r="9" s="72" customFormat="1" ht="24.95" customHeight="1" spans="1:12">
      <c r="A9" s="94" t="s">
        <v>71</v>
      </c>
      <c r="B9" s="94" t="s">
        <v>72</v>
      </c>
      <c r="C9" s="94" t="s">
        <v>73</v>
      </c>
      <c r="D9" s="226" t="s">
        <v>75</v>
      </c>
      <c r="E9" s="227">
        <v>62.511364</v>
      </c>
      <c r="F9" s="227">
        <f>G9+J9</f>
        <v>62.511364</v>
      </c>
      <c r="G9" s="227">
        <f>H9+I9</f>
        <v>62.511364</v>
      </c>
      <c r="H9" s="227">
        <v>60.6812</v>
      </c>
      <c r="I9" s="227">
        <v>1.830164</v>
      </c>
      <c r="J9" s="227">
        <f>K9+L9</f>
        <v>0</v>
      </c>
      <c r="K9" s="227">
        <v>0</v>
      </c>
      <c r="L9" s="227">
        <v>0</v>
      </c>
    </row>
    <row r="10" s="72" customFormat="1" ht="24.95" customHeight="1" spans="1:12">
      <c r="A10" s="94"/>
      <c r="B10" s="94"/>
      <c r="C10" s="94"/>
      <c r="D10" s="226" t="s">
        <v>77</v>
      </c>
      <c r="E10" s="227">
        <v>33.265541</v>
      </c>
      <c r="F10" s="227">
        <f>G10+J10</f>
        <v>33.265541</v>
      </c>
      <c r="G10" s="227">
        <f>H10+I10</f>
        <v>33.265541</v>
      </c>
      <c r="H10" s="227">
        <v>31.487403</v>
      </c>
      <c r="I10" s="227">
        <v>1.778138</v>
      </c>
      <c r="J10" s="227">
        <f>K10+L10</f>
        <v>0</v>
      </c>
      <c r="K10" s="227">
        <v>0</v>
      </c>
      <c r="L10" s="227">
        <v>0</v>
      </c>
    </row>
    <row r="11" s="72" customFormat="1" ht="24.95" customHeight="1" spans="1:12">
      <c r="A11" s="94"/>
      <c r="B11" s="94"/>
      <c r="C11" s="94"/>
      <c r="D11" s="226" t="s">
        <v>79</v>
      </c>
      <c r="E11" s="227">
        <v>33.265541</v>
      </c>
      <c r="F11" s="227">
        <f>G11+J11</f>
        <v>33.265541</v>
      </c>
      <c r="G11" s="227">
        <f>H11+I11</f>
        <v>33.265541</v>
      </c>
      <c r="H11" s="227">
        <v>31.487403</v>
      </c>
      <c r="I11" s="227">
        <v>1.778138</v>
      </c>
      <c r="J11" s="227">
        <f>K11+L11</f>
        <v>0</v>
      </c>
      <c r="K11" s="227">
        <v>0</v>
      </c>
      <c r="L11" s="227">
        <v>0</v>
      </c>
    </row>
    <row r="12" s="72" customFormat="1" ht="24.95" customHeight="1" spans="1:12">
      <c r="A12" s="149" t="s">
        <v>71</v>
      </c>
      <c r="B12" s="149" t="s">
        <v>80</v>
      </c>
      <c r="C12" s="149" t="s">
        <v>73</v>
      </c>
      <c r="D12" s="226" t="s">
        <v>75</v>
      </c>
      <c r="E12" s="227">
        <v>32.596538</v>
      </c>
      <c r="F12" s="227">
        <f>G12+J12</f>
        <v>32.596538</v>
      </c>
      <c r="G12" s="227">
        <f>H12+I12</f>
        <v>32.596538</v>
      </c>
      <c r="H12" s="227">
        <v>30.8184</v>
      </c>
      <c r="I12" s="227">
        <v>1.778138</v>
      </c>
      <c r="J12" s="227">
        <f>K12+L12</f>
        <v>0</v>
      </c>
      <c r="K12" s="227">
        <v>0</v>
      </c>
      <c r="L12" s="227">
        <v>0</v>
      </c>
    </row>
    <row r="13" s="72" customFormat="1" ht="24.95" customHeight="1" spans="1:12">
      <c r="A13" s="149" t="s">
        <v>81</v>
      </c>
      <c r="B13" s="149" t="s">
        <v>82</v>
      </c>
      <c r="C13" s="149" t="s">
        <v>83</v>
      </c>
      <c r="D13" s="226" t="s">
        <v>84</v>
      </c>
      <c r="E13" s="227">
        <v>0.669003</v>
      </c>
      <c r="F13" s="227">
        <f>G13+J13</f>
        <v>0.669003</v>
      </c>
      <c r="G13" s="227">
        <f>H13+I13</f>
        <v>0.669003</v>
      </c>
      <c r="H13" s="227">
        <v>0.669003</v>
      </c>
      <c r="I13" s="227">
        <v>0</v>
      </c>
      <c r="J13" s="227">
        <f>K13+L13</f>
        <v>0</v>
      </c>
      <c r="K13" s="227">
        <v>0</v>
      </c>
      <c r="L13" s="227">
        <v>0</v>
      </c>
    </row>
    <row r="14" s="72" customFormat="1" ht="24.95" customHeight="1" spans="1:12">
      <c r="A14" s="149"/>
      <c r="B14" s="149"/>
      <c r="C14" s="149"/>
      <c r="D14" s="226" t="s">
        <v>86</v>
      </c>
      <c r="E14" s="227">
        <v>8971.822608</v>
      </c>
      <c r="F14" s="227">
        <f>G14+J14</f>
        <v>8971.822608</v>
      </c>
      <c r="G14" s="227">
        <f>H14+I14</f>
        <v>8620.712608</v>
      </c>
      <c r="H14" s="227">
        <v>8612.019495</v>
      </c>
      <c r="I14" s="227">
        <v>8.693113</v>
      </c>
      <c r="J14" s="227">
        <f>K14+L14</f>
        <v>351.11</v>
      </c>
      <c r="K14" s="227">
        <v>351.11</v>
      </c>
      <c r="L14" s="227">
        <v>0</v>
      </c>
    </row>
    <row r="15" s="72" customFormat="1" ht="24.95" customHeight="1" spans="1:12">
      <c r="A15" s="149"/>
      <c r="B15" s="149"/>
      <c r="C15" s="149"/>
      <c r="D15" s="226" t="s">
        <v>88</v>
      </c>
      <c r="E15" s="227">
        <v>8936.132</v>
      </c>
      <c r="F15" s="227">
        <f>G15+J15</f>
        <v>8936.132</v>
      </c>
      <c r="G15" s="227">
        <f>H15+I15</f>
        <v>8585.022</v>
      </c>
      <c r="H15" s="227">
        <v>8577.907795</v>
      </c>
      <c r="I15" s="227">
        <v>7.114205</v>
      </c>
      <c r="J15" s="227">
        <f>K15+L15</f>
        <v>351.11</v>
      </c>
      <c r="K15" s="227">
        <v>351.11</v>
      </c>
      <c r="L15" s="227">
        <v>0</v>
      </c>
    </row>
    <row r="16" s="72" customFormat="1" ht="24.95" customHeight="1" spans="1:12">
      <c r="A16" s="149" t="s">
        <v>81</v>
      </c>
      <c r="B16" s="149" t="s">
        <v>82</v>
      </c>
      <c r="C16" s="149" t="s">
        <v>73</v>
      </c>
      <c r="D16" s="226" t="s">
        <v>89</v>
      </c>
      <c r="E16" s="227">
        <v>19.157063</v>
      </c>
      <c r="F16" s="227">
        <f>G16+J16</f>
        <v>19.157063</v>
      </c>
      <c r="G16" s="227">
        <f>H16+I16</f>
        <v>19.157063</v>
      </c>
      <c r="H16" s="227">
        <v>19.157063</v>
      </c>
      <c r="I16" s="227">
        <v>0</v>
      </c>
      <c r="J16" s="227">
        <f>K16+L16</f>
        <v>0</v>
      </c>
      <c r="K16" s="227">
        <v>0</v>
      </c>
      <c r="L16" s="227">
        <v>0</v>
      </c>
    </row>
    <row r="17" s="72" customFormat="1" ht="24.95" customHeight="1" spans="1:12">
      <c r="A17" s="149" t="s">
        <v>81</v>
      </c>
      <c r="B17" s="149" t="s">
        <v>82</v>
      </c>
      <c r="C17" s="149" t="s">
        <v>82</v>
      </c>
      <c r="D17" s="226" t="s">
        <v>90</v>
      </c>
      <c r="E17" s="227">
        <v>45.3576</v>
      </c>
      <c r="F17" s="227">
        <f>G17+J17</f>
        <v>45.3576</v>
      </c>
      <c r="G17" s="227">
        <f>H17+I17</f>
        <v>45.3576</v>
      </c>
      <c r="H17" s="227">
        <v>45.3576</v>
      </c>
      <c r="I17" s="227">
        <v>0</v>
      </c>
      <c r="J17" s="227">
        <f>K17+L17</f>
        <v>0</v>
      </c>
      <c r="K17" s="227">
        <v>0</v>
      </c>
      <c r="L17" s="227">
        <v>0</v>
      </c>
    </row>
    <row r="18" s="72" customFormat="1" ht="24.95" customHeight="1" spans="1:12">
      <c r="A18" s="149" t="s">
        <v>91</v>
      </c>
      <c r="B18" s="149" t="s">
        <v>92</v>
      </c>
      <c r="C18" s="149" t="s">
        <v>73</v>
      </c>
      <c r="D18" s="226" t="s">
        <v>93</v>
      </c>
      <c r="E18" s="227">
        <v>21.4668</v>
      </c>
      <c r="F18" s="227">
        <f>G18+J18</f>
        <v>21.4668</v>
      </c>
      <c r="G18" s="227">
        <f>H18+I18</f>
        <v>21.4668</v>
      </c>
      <c r="H18" s="227">
        <v>21.4668</v>
      </c>
      <c r="I18" s="227">
        <v>0</v>
      </c>
      <c r="J18" s="227">
        <f>K18+L18</f>
        <v>0</v>
      </c>
      <c r="K18" s="227">
        <v>0</v>
      </c>
      <c r="L18" s="227">
        <v>0</v>
      </c>
    </row>
    <row r="19" s="72" customFormat="1" ht="24.95" customHeight="1" spans="1:12">
      <c r="A19" s="149" t="s">
        <v>91</v>
      </c>
      <c r="B19" s="149" t="s">
        <v>92</v>
      </c>
      <c r="C19" s="149" t="s">
        <v>94</v>
      </c>
      <c r="D19" s="226" t="s">
        <v>95</v>
      </c>
      <c r="E19" s="227">
        <v>3.8684</v>
      </c>
      <c r="F19" s="227">
        <f>G19+J19</f>
        <v>3.8684</v>
      </c>
      <c r="G19" s="227">
        <f>H19+I19</f>
        <v>3.8684</v>
      </c>
      <c r="H19" s="227">
        <v>3.8684</v>
      </c>
      <c r="I19" s="227">
        <v>0</v>
      </c>
      <c r="J19" s="227">
        <f>K19+L19</f>
        <v>0</v>
      </c>
      <c r="K19" s="227">
        <v>0</v>
      </c>
      <c r="L19" s="227">
        <v>0</v>
      </c>
    </row>
    <row r="20" s="72" customFormat="1" ht="24.95" customHeight="1" spans="1:12">
      <c r="A20" s="149" t="s">
        <v>96</v>
      </c>
      <c r="B20" s="149" t="s">
        <v>73</v>
      </c>
      <c r="C20" s="149" t="s">
        <v>73</v>
      </c>
      <c r="D20" s="226" t="s">
        <v>75</v>
      </c>
      <c r="E20" s="227">
        <v>209.364605</v>
      </c>
      <c r="F20" s="227">
        <f>G20+J20</f>
        <v>209.364605</v>
      </c>
      <c r="G20" s="227">
        <f>H20+I20</f>
        <v>209.364605</v>
      </c>
      <c r="H20" s="227">
        <v>202.2504</v>
      </c>
      <c r="I20" s="227">
        <v>7.114205</v>
      </c>
      <c r="J20" s="227">
        <f>K20+L20</f>
        <v>0</v>
      </c>
      <c r="K20" s="227">
        <v>0</v>
      </c>
      <c r="L20" s="227">
        <v>0</v>
      </c>
    </row>
    <row r="21" s="72" customFormat="1" ht="24.95" customHeight="1" spans="1:12">
      <c r="A21" s="149" t="s">
        <v>96</v>
      </c>
      <c r="B21" s="149" t="s">
        <v>73</v>
      </c>
      <c r="C21" s="149" t="s">
        <v>97</v>
      </c>
      <c r="D21" s="226" t="s">
        <v>98</v>
      </c>
      <c r="E21" s="227">
        <v>232.807532</v>
      </c>
      <c r="F21" s="227">
        <f>G21+J21</f>
        <v>232.807532</v>
      </c>
      <c r="G21" s="227">
        <f>H21+I21</f>
        <v>188.807532</v>
      </c>
      <c r="H21" s="227">
        <v>188.807532</v>
      </c>
      <c r="I21" s="227">
        <v>0</v>
      </c>
      <c r="J21" s="227">
        <f>K21+L21</f>
        <v>44</v>
      </c>
      <c r="K21" s="227">
        <v>44</v>
      </c>
      <c r="L21" s="227">
        <v>0</v>
      </c>
    </row>
    <row r="22" s="72" customFormat="1" ht="24.95" customHeight="1" spans="1:12">
      <c r="A22" s="149" t="s">
        <v>96</v>
      </c>
      <c r="B22" s="149" t="s">
        <v>73</v>
      </c>
      <c r="C22" s="149" t="s">
        <v>99</v>
      </c>
      <c r="D22" s="226" t="s">
        <v>100</v>
      </c>
      <c r="E22" s="227">
        <v>19</v>
      </c>
      <c r="F22" s="227">
        <f>G22+J22</f>
        <v>19</v>
      </c>
      <c r="G22" s="227">
        <f>H22+I22</f>
        <v>0</v>
      </c>
      <c r="H22" s="227">
        <v>0</v>
      </c>
      <c r="I22" s="227">
        <v>0</v>
      </c>
      <c r="J22" s="227">
        <f>K22+L22</f>
        <v>19</v>
      </c>
      <c r="K22" s="227">
        <v>19</v>
      </c>
      <c r="L22" s="227">
        <v>0</v>
      </c>
    </row>
    <row r="23" s="72" customFormat="1" ht="24.95" customHeight="1" spans="1:12">
      <c r="A23" s="149" t="s">
        <v>96</v>
      </c>
      <c r="B23" s="149" t="s">
        <v>73</v>
      </c>
      <c r="C23" s="149" t="s">
        <v>101</v>
      </c>
      <c r="D23" s="226" t="s">
        <v>102</v>
      </c>
      <c r="E23" s="227">
        <v>8</v>
      </c>
      <c r="F23" s="227">
        <f>G23+J23</f>
        <v>8</v>
      </c>
      <c r="G23" s="227">
        <f>H23+I23</f>
        <v>0</v>
      </c>
      <c r="H23" s="227">
        <v>0</v>
      </c>
      <c r="I23" s="227">
        <v>0</v>
      </c>
      <c r="J23" s="227">
        <f>K23+L23</f>
        <v>8</v>
      </c>
      <c r="K23" s="227">
        <v>8</v>
      </c>
      <c r="L23" s="227">
        <v>0</v>
      </c>
    </row>
    <row r="24" s="72" customFormat="1" ht="24.95" customHeight="1" spans="1:12">
      <c r="A24" s="149" t="s">
        <v>96</v>
      </c>
      <c r="B24" s="149" t="s">
        <v>73</v>
      </c>
      <c r="C24" s="149" t="s">
        <v>103</v>
      </c>
      <c r="D24" s="226" t="s">
        <v>104</v>
      </c>
      <c r="E24" s="227">
        <v>8</v>
      </c>
      <c r="F24" s="227">
        <f>G24+J24</f>
        <v>8</v>
      </c>
      <c r="G24" s="227">
        <f>H24+I24</f>
        <v>0</v>
      </c>
      <c r="H24" s="227">
        <v>0</v>
      </c>
      <c r="I24" s="227">
        <v>0</v>
      </c>
      <c r="J24" s="227">
        <f>K24+L24</f>
        <v>8</v>
      </c>
      <c r="K24" s="227">
        <v>8</v>
      </c>
      <c r="L24" s="227">
        <v>0</v>
      </c>
    </row>
    <row r="25" s="72" customFormat="1" ht="24.95" customHeight="1" spans="1:12">
      <c r="A25" s="149" t="s">
        <v>96</v>
      </c>
      <c r="B25" s="149" t="s">
        <v>73</v>
      </c>
      <c r="C25" s="149" t="s">
        <v>105</v>
      </c>
      <c r="D25" s="226" t="s">
        <v>106</v>
      </c>
      <c r="E25" s="227">
        <v>6860</v>
      </c>
      <c r="F25" s="227">
        <f>G25+J25</f>
        <v>6860</v>
      </c>
      <c r="G25" s="227">
        <f>H25+I25</f>
        <v>6860</v>
      </c>
      <c r="H25" s="227">
        <v>6860</v>
      </c>
      <c r="I25" s="227">
        <v>0</v>
      </c>
      <c r="J25" s="227">
        <f>K25+L25</f>
        <v>0</v>
      </c>
      <c r="K25" s="227">
        <v>0</v>
      </c>
      <c r="L25" s="227">
        <v>0</v>
      </c>
    </row>
    <row r="26" s="72" customFormat="1" ht="24.95" customHeight="1" spans="1:12">
      <c r="A26" s="149" t="s">
        <v>96</v>
      </c>
      <c r="B26" s="149" t="s">
        <v>73</v>
      </c>
      <c r="C26" s="149" t="s">
        <v>94</v>
      </c>
      <c r="D26" s="226" t="s">
        <v>107</v>
      </c>
      <c r="E26" s="227">
        <v>272.11</v>
      </c>
      <c r="F26" s="227">
        <f>G26+J26</f>
        <v>272.11</v>
      </c>
      <c r="G26" s="227">
        <f>H26+I26</f>
        <v>0</v>
      </c>
      <c r="H26" s="227">
        <v>0</v>
      </c>
      <c r="I26" s="227">
        <v>0</v>
      </c>
      <c r="J26" s="227">
        <f>K26+L26</f>
        <v>272.11</v>
      </c>
      <c r="K26" s="227">
        <v>272.11</v>
      </c>
      <c r="L26" s="227">
        <v>0</v>
      </c>
    </row>
    <row r="27" s="72" customFormat="1" ht="24.95" customHeight="1" spans="1:12">
      <c r="A27" s="149" t="s">
        <v>96</v>
      </c>
      <c r="B27" s="149" t="s">
        <v>108</v>
      </c>
      <c r="C27" s="149" t="s">
        <v>80</v>
      </c>
      <c r="D27" s="226" t="s">
        <v>109</v>
      </c>
      <c r="E27" s="227">
        <v>1237</v>
      </c>
      <c r="F27" s="227">
        <f>G27+J27</f>
        <v>1237</v>
      </c>
      <c r="G27" s="227">
        <f>H27+I27</f>
        <v>1237</v>
      </c>
      <c r="H27" s="227">
        <v>1237</v>
      </c>
      <c r="I27" s="227">
        <v>0</v>
      </c>
      <c r="J27" s="227">
        <f>K27+L27</f>
        <v>0</v>
      </c>
      <c r="K27" s="227">
        <v>0</v>
      </c>
      <c r="L27" s="227">
        <v>0</v>
      </c>
    </row>
    <row r="28" ht="24.95" customHeight="1" spans="1:12">
      <c r="A28" s="95"/>
      <c r="B28" s="95"/>
      <c r="C28" s="95"/>
      <c r="D28" s="226" t="s">
        <v>111</v>
      </c>
      <c r="E28" s="227">
        <v>35.690608</v>
      </c>
      <c r="F28" s="227">
        <f>G28+J28</f>
        <v>35.690608</v>
      </c>
      <c r="G28" s="227">
        <f>H28+I28</f>
        <v>35.690608</v>
      </c>
      <c r="H28" s="227">
        <v>34.1117</v>
      </c>
      <c r="I28" s="227">
        <v>1.578908</v>
      </c>
      <c r="J28" s="227">
        <f>K28+L28</f>
        <v>0</v>
      </c>
      <c r="K28" s="227">
        <v>0</v>
      </c>
      <c r="L28" s="227">
        <v>0</v>
      </c>
    </row>
    <row r="29" ht="24.95" customHeight="1" spans="1:12">
      <c r="A29" s="95" t="s">
        <v>91</v>
      </c>
      <c r="B29" s="95" t="s">
        <v>92</v>
      </c>
      <c r="C29" s="95" t="s">
        <v>94</v>
      </c>
      <c r="D29" s="226" t="s">
        <v>95</v>
      </c>
      <c r="E29" s="227">
        <v>0.0325</v>
      </c>
      <c r="F29" s="227">
        <f>G29+J29</f>
        <v>0.0325</v>
      </c>
      <c r="G29" s="227">
        <f>H29+I29</f>
        <v>0.0325</v>
      </c>
      <c r="H29" s="227">
        <v>0.0325</v>
      </c>
      <c r="I29" s="227">
        <v>0</v>
      </c>
      <c r="J29" s="227">
        <f>K29+L29</f>
        <v>0</v>
      </c>
      <c r="K29" s="227">
        <v>0</v>
      </c>
      <c r="L29" s="227">
        <v>0</v>
      </c>
    </row>
    <row r="30" ht="24.95" customHeight="1" spans="1:12">
      <c r="A30" s="95" t="s">
        <v>96</v>
      </c>
      <c r="B30" s="95" t="s">
        <v>73</v>
      </c>
      <c r="C30" s="95" t="s">
        <v>97</v>
      </c>
      <c r="D30" s="226" t="s">
        <v>98</v>
      </c>
      <c r="E30" s="227">
        <v>35.658108</v>
      </c>
      <c r="F30" s="227">
        <f>G30+J30</f>
        <v>35.658108</v>
      </c>
      <c r="G30" s="227">
        <f>H30+I30</f>
        <v>35.658108</v>
      </c>
      <c r="H30" s="227">
        <v>34.0792</v>
      </c>
      <c r="I30" s="227">
        <v>1.578908</v>
      </c>
      <c r="J30" s="227">
        <f>K30+L30</f>
        <v>0</v>
      </c>
      <c r="K30" s="227">
        <v>0</v>
      </c>
      <c r="L30" s="227">
        <v>0</v>
      </c>
    </row>
    <row r="31" ht="24.95" customHeight="1" spans="1:12">
      <c r="A31" s="95"/>
      <c r="B31" s="95"/>
      <c r="C31" s="95"/>
      <c r="D31" s="226" t="s">
        <v>113</v>
      </c>
      <c r="E31" s="227">
        <v>154.976627</v>
      </c>
      <c r="F31" s="227">
        <f>G31+J31</f>
        <v>154.976627</v>
      </c>
      <c r="G31" s="227">
        <f>H31+I31</f>
        <v>33.976627</v>
      </c>
      <c r="H31" s="227">
        <v>32.432095</v>
      </c>
      <c r="I31" s="227">
        <v>1.544532</v>
      </c>
      <c r="J31" s="227">
        <f>K31+L31</f>
        <v>121</v>
      </c>
      <c r="K31" s="227">
        <v>121</v>
      </c>
      <c r="L31" s="227">
        <v>0</v>
      </c>
    </row>
    <row r="32" ht="24.95" customHeight="1" spans="1:12">
      <c r="A32" s="95"/>
      <c r="B32" s="95"/>
      <c r="C32" s="95"/>
      <c r="D32" s="226" t="s">
        <v>115</v>
      </c>
      <c r="E32" s="227">
        <v>154.976627</v>
      </c>
      <c r="F32" s="227">
        <f>G32+J32</f>
        <v>154.976627</v>
      </c>
      <c r="G32" s="227">
        <f>H32+I32</f>
        <v>33.976627</v>
      </c>
      <c r="H32" s="227">
        <v>32.432095</v>
      </c>
      <c r="I32" s="227">
        <v>1.544532</v>
      </c>
      <c r="J32" s="227">
        <f>K32+L32</f>
        <v>121</v>
      </c>
      <c r="K32" s="227">
        <v>121</v>
      </c>
      <c r="L32" s="227">
        <v>0</v>
      </c>
    </row>
    <row r="33" ht="24.95" customHeight="1" spans="1:12">
      <c r="A33" s="95" t="s">
        <v>81</v>
      </c>
      <c r="B33" s="95" t="s">
        <v>82</v>
      </c>
      <c r="C33" s="95" t="s">
        <v>73</v>
      </c>
      <c r="D33" s="226" t="s">
        <v>89</v>
      </c>
      <c r="E33" s="227">
        <v>0.094095</v>
      </c>
      <c r="F33" s="227">
        <f>G33+J33</f>
        <v>0.094095</v>
      </c>
      <c r="G33" s="227">
        <f>H33+I33</f>
        <v>0.094095</v>
      </c>
      <c r="H33" s="227">
        <v>0.094095</v>
      </c>
      <c r="I33" s="227">
        <v>0</v>
      </c>
      <c r="J33" s="227">
        <f>K33+L33</f>
        <v>0</v>
      </c>
      <c r="K33" s="227">
        <v>0</v>
      </c>
      <c r="L33" s="227">
        <v>0</v>
      </c>
    </row>
    <row r="34" ht="24.95" customHeight="1" spans="1:12">
      <c r="A34" s="95" t="s">
        <v>96</v>
      </c>
      <c r="B34" s="95" t="s">
        <v>73</v>
      </c>
      <c r="C34" s="95" t="s">
        <v>73</v>
      </c>
      <c r="D34" s="226" t="s">
        <v>75</v>
      </c>
      <c r="E34" s="227">
        <v>31.785988</v>
      </c>
      <c r="F34" s="227">
        <f>G34+J34</f>
        <v>31.785988</v>
      </c>
      <c r="G34" s="227">
        <f>H34+I34</f>
        <v>25.785988</v>
      </c>
      <c r="H34" s="227">
        <v>24.574</v>
      </c>
      <c r="I34" s="227">
        <v>1.211988</v>
      </c>
      <c r="J34" s="227">
        <f>K34+L34</f>
        <v>6</v>
      </c>
      <c r="K34" s="227">
        <v>6</v>
      </c>
      <c r="L34" s="227">
        <v>0</v>
      </c>
    </row>
    <row r="35" ht="24.95" customHeight="1" spans="1:12">
      <c r="A35" s="95" t="s">
        <v>96</v>
      </c>
      <c r="B35" s="95" t="s">
        <v>73</v>
      </c>
      <c r="C35" s="95" t="s">
        <v>97</v>
      </c>
      <c r="D35" s="226" t="s">
        <v>98</v>
      </c>
      <c r="E35" s="227">
        <v>8.096544</v>
      </c>
      <c r="F35" s="227">
        <f>G35+J35</f>
        <v>8.096544</v>
      </c>
      <c r="G35" s="227">
        <f>H35+I35</f>
        <v>8.096544</v>
      </c>
      <c r="H35" s="227">
        <v>7.764</v>
      </c>
      <c r="I35" s="227">
        <v>0.332544</v>
      </c>
      <c r="J35" s="227">
        <f>K35+L35</f>
        <v>0</v>
      </c>
      <c r="K35" s="227">
        <v>0</v>
      </c>
      <c r="L35" s="227">
        <v>0</v>
      </c>
    </row>
    <row r="36" ht="24.95" customHeight="1" spans="1:12">
      <c r="A36" s="95" t="s">
        <v>96</v>
      </c>
      <c r="B36" s="95" t="s">
        <v>73</v>
      </c>
      <c r="C36" s="95" t="s">
        <v>108</v>
      </c>
      <c r="D36" s="226" t="s">
        <v>116</v>
      </c>
      <c r="E36" s="227">
        <v>5</v>
      </c>
      <c r="F36" s="227">
        <f>G36+J36</f>
        <v>5</v>
      </c>
      <c r="G36" s="227">
        <f>H36+I36</f>
        <v>0</v>
      </c>
      <c r="H36" s="227">
        <v>0</v>
      </c>
      <c r="I36" s="227">
        <v>0</v>
      </c>
      <c r="J36" s="227">
        <f>K36+L36</f>
        <v>5</v>
      </c>
      <c r="K36" s="227">
        <v>5</v>
      </c>
      <c r="L36" s="227">
        <v>0</v>
      </c>
    </row>
    <row r="37" ht="24.95" customHeight="1" spans="1:12">
      <c r="A37" s="95" t="s">
        <v>96</v>
      </c>
      <c r="B37" s="95" t="s">
        <v>73</v>
      </c>
      <c r="C37" s="95" t="s">
        <v>94</v>
      </c>
      <c r="D37" s="226" t="s">
        <v>107</v>
      </c>
      <c r="E37" s="227">
        <v>60</v>
      </c>
      <c r="F37" s="227">
        <f>G37+J37</f>
        <v>60</v>
      </c>
      <c r="G37" s="227">
        <f>H37+I37</f>
        <v>0</v>
      </c>
      <c r="H37" s="227">
        <v>0</v>
      </c>
      <c r="I37" s="227">
        <v>0</v>
      </c>
      <c r="J37" s="227">
        <f>K37+L37</f>
        <v>60</v>
      </c>
      <c r="K37" s="227">
        <v>60</v>
      </c>
      <c r="L37" s="227">
        <v>0</v>
      </c>
    </row>
    <row r="38" ht="24.95" customHeight="1" spans="1:12">
      <c r="A38" s="95" t="s">
        <v>96</v>
      </c>
      <c r="B38" s="95" t="s">
        <v>108</v>
      </c>
      <c r="C38" s="95" t="s">
        <v>80</v>
      </c>
      <c r="D38" s="95" t="s">
        <v>109</v>
      </c>
      <c r="E38" s="227">
        <v>50</v>
      </c>
      <c r="F38" s="227">
        <f>G38+J38</f>
        <v>50</v>
      </c>
      <c r="G38" s="227">
        <f>H38+I38</f>
        <v>0</v>
      </c>
      <c r="H38" s="227">
        <v>0</v>
      </c>
      <c r="I38" s="227">
        <v>0</v>
      </c>
      <c r="J38" s="227">
        <f>K38+L38</f>
        <v>50</v>
      </c>
      <c r="K38" s="227">
        <v>50</v>
      </c>
      <c r="L38" s="227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57" customWidth="1"/>
    <col min="2" max="2" width="19.25" style="157" customWidth="1"/>
    <col min="3" max="3" width="17.875" style="158" customWidth="1"/>
    <col min="4" max="4" width="21.25" style="158" customWidth="1"/>
    <col min="5" max="5" width="8.5" style="158" customWidth="1"/>
    <col min="6" max="6" width="18.625" style="158" customWidth="1"/>
    <col min="7" max="7" width="11.375" style="158" customWidth="1"/>
    <col min="8" max="8" width="11.875" style="158" customWidth="1"/>
    <col min="9" max="9" width="13.125" style="158" customWidth="1"/>
    <col min="10" max="10" width="10.5" style="158" customWidth="1"/>
    <col min="11" max="11" width="12" style="158" customWidth="1"/>
    <col min="12" max="12" width="18.625" style="158" customWidth="1"/>
    <col min="13" max="13" width="9" style="158" customWidth="1"/>
    <col min="14" max="32" width="9" style="158"/>
    <col min="33" max="16384" width="8.875" style="158"/>
  </cols>
  <sheetData>
    <row r="1" ht="42" customHeight="1" spans="1:21">
      <c r="A1" s="159" t="s">
        <v>128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212"/>
      <c r="O1" s="212"/>
      <c r="P1" s="212"/>
      <c r="Q1" s="212"/>
      <c r="R1" s="212"/>
      <c r="S1" s="212"/>
      <c r="T1" s="212"/>
      <c r="U1" s="212"/>
    </row>
    <row r="2" s="154" customFormat="1" ht="15" customHeight="1" spans="1:21">
      <c r="A2" s="160" t="s">
        <v>1</v>
      </c>
      <c r="B2" s="160"/>
      <c r="C2" s="160"/>
      <c r="D2" s="161"/>
      <c r="E2" s="161"/>
      <c r="F2" s="161"/>
      <c r="G2" s="161"/>
      <c r="H2" s="162"/>
      <c r="I2" s="162"/>
      <c r="J2" s="213"/>
      <c r="K2" s="213"/>
      <c r="L2" s="214" t="s">
        <v>2</v>
      </c>
      <c r="M2" s="214"/>
      <c r="N2" s="213"/>
      <c r="O2" s="213"/>
      <c r="P2" s="213"/>
      <c r="Q2" s="213"/>
      <c r="R2" s="213"/>
      <c r="S2" s="213"/>
      <c r="T2" s="213"/>
      <c r="U2" s="213"/>
    </row>
    <row r="3" s="155" customFormat="1" ht="23.1" customHeight="1" spans="1:13">
      <c r="A3" s="163" t="s">
        <v>129</v>
      </c>
      <c r="B3" s="164"/>
      <c r="C3" s="165"/>
      <c r="D3" s="166" t="s">
        <v>130</v>
      </c>
      <c r="E3" s="166"/>
      <c r="F3" s="166"/>
      <c r="G3" s="166"/>
      <c r="H3" s="166"/>
      <c r="I3" s="166"/>
      <c r="J3" s="166"/>
      <c r="K3" s="166"/>
      <c r="L3" s="166"/>
      <c r="M3" s="215"/>
    </row>
    <row r="4" s="155" customFormat="1" ht="23.1" customHeight="1" spans="1:13">
      <c r="A4" s="167" t="s">
        <v>131</v>
      </c>
      <c r="B4" s="168"/>
      <c r="C4" s="169" t="s">
        <v>132</v>
      </c>
      <c r="D4" s="169" t="s">
        <v>133</v>
      </c>
      <c r="E4" s="170" t="s">
        <v>8</v>
      </c>
      <c r="F4" s="171" t="s">
        <v>9</v>
      </c>
      <c r="G4" s="172"/>
      <c r="H4" s="173" t="s">
        <v>10</v>
      </c>
      <c r="I4" s="173"/>
      <c r="J4" s="173"/>
      <c r="K4" s="173"/>
      <c r="L4" s="173"/>
      <c r="M4" s="216"/>
    </row>
    <row r="5" s="155" customFormat="1" ht="23.1" customHeight="1" spans="1:13">
      <c r="A5" s="174"/>
      <c r="B5" s="175"/>
      <c r="C5" s="176"/>
      <c r="D5" s="169"/>
      <c r="E5" s="170"/>
      <c r="F5" s="177" t="s">
        <v>11</v>
      </c>
      <c r="G5" s="177" t="s">
        <v>134</v>
      </c>
      <c r="H5" s="178" t="s">
        <v>13</v>
      </c>
      <c r="I5" s="217"/>
      <c r="J5" s="218" t="s">
        <v>135</v>
      </c>
      <c r="K5" s="219" t="s">
        <v>15</v>
      </c>
      <c r="L5" s="219" t="s">
        <v>16</v>
      </c>
      <c r="M5" s="220" t="s">
        <v>17</v>
      </c>
    </row>
    <row r="6" s="155" customFormat="1" ht="17.1" customHeight="1" spans="1:21">
      <c r="A6" s="179"/>
      <c r="B6" s="180"/>
      <c r="C6" s="176"/>
      <c r="D6" s="169"/>
      <c r="E6" s="170"/>
      <c r="F6" s="181"/>
      <c r="G6" s="181"/>
      <c r="H6" s="182" t="s">
        <v>18</v>
      </c>
      <c r="I6" s="221" t="s">
        <v>19</v>
      </c>
      <c r="J6" s="218"/>
      <c r="K6" s="222"/>
      <c r="L6" s="222"/>
      <c r="M6" s="220"/>
      <c r="N6" s="212"/>
      <c r="O6" s="212"/>
      <c r="P6" s="212"/>
      <c r="Q6" s="212"/>
      <c r="R6" s="212"/>
      <c r="S6" s="212"/>
      <c r="T6" s="212"/>
      <c r="U6" s="212"/>
    </row>
    <row r="7" s="156" customFormat="1" ht="20.1" customHeight="1" spans="1:21">
      <c r="A7" s="183" t="s">
        <v>20</v>
      </c>
      <c r="B7" s="184"/>
      <c r="C7" s="185">
        <v>859.46614</v>
      </c>
      <c r="D7" s="186" t="s">
        <v>136</v>
      </c>
      <c r="E7" s="187">
        <f>H7+M7</f>
        <v>95.1</v>
      </c>
      <c r="F7" s="187"/>
      <c r="G7" s="187"/>
      <c r="H7" s="187">
        <v>95.1</v>
      </c>
      <c r="I7" s="187">
        <v>95.1</v>
      </c>
      <c r="J7" s="187"/>
      <c r="K7" s="187"/>
      <c r="L7" s="187"/>
      <c r="M7" s="223"/>
      <c r="N7" s="224"/>
      <c r="O7" s="224"/>
      <c r="P7" s="224"/>
      <c r="Q7" s="224"/>
      <c r="R7" s="224"/>
      <c r="S7" s="224"/>
      <c r="T7" s="224"/>
      <c r="U7" s="224"/>
    </row>
    <row r="8" s="156" customFormat="1" ht="20.1" customHeight="1" spans="1:21">
      <c r="A8" s="183" t="s">
        <v>22</v>
      </c>
      <c r="B8" s="184"/>
      <c r="C8" s="188"/>
      <c r="D8" s="189" t="s">
        <v>137</v>
      </c>
      <c r="E8" s="187">
        <f t="shared" ref="E8:E35" si="0">H8+M8</f>
        <v>0</v>
      </c>
      <c r="F8" s="187"/>
      <c r="G8" s="187"/>
      <c r="H8" s="187"/>
      <c r="I8" s="187"/>
      <c r="J8" s="225"/>
      <c r="K8" s="225"/>
      <c r="L8" s="225"/>
      <c r="M8" s="223"/>
      <c r="N8" s="224"/>
      <c r="O8" s="224"/>
      <c r="P8" s="224"/>
      <c r="Q8" s="224"/>
      <c r="R8" s="224"/>
      <c r="S8" s="224"/>
      <c r="T8" s="224"/>
      <c r="U8" s="224"/>
    </row>
    <row r="9" s="156" customFormat="1" ht="20.1" customHeight="1" spans="1:21">
      <c r="A9" s="183" t="s">
        <v>24</v>
      </c>
      <c r="B9" s="184"/>
      <c r="C9" s="190"/>
      <c r="D9" s="189" t="s">
        <v>138</v>
      </c>
      <c r="E9" s="187">
        <f>H9+M9</f>
        <v>0</v>
      </c>
      <c r="F9" s="187"/>
      <c r="G9" s="187"/>
      <c r="H9" s="187"/>
      <c r="I9" s="187"/>
      <c r="J9" s="225"/>
      <c r="K9" s="225"/>
      <c r="L9" s="225"/>
      <c r="M9" s="223"/>
      <c r="N9" s="224"/>
      <c r="O9" s="224"/>
      <c r="P9" s="224"/>
      <c r="Q9" s="224"/>
      <c r="R9" s="224"/>
      <c r="S9" s="224"/>
      <c r="T9" s="224"/>
      <c r="U9" s="224"/>
    </row>
    <row r="10" s="156" customFormat="1" ht="24.95" customHeight="1" spans="1:21">
      <c r="A10" s="183" t="s">
        <v>26</v>
      </c>
      <c r="B10" s="184"/>
      <c r="C10" s="185">
        <v>8363.11</v>
      </c>
      <c r="D10" s="189" t="s">
        <v>139</v>
      </c>
      <c r="E10" s="187">
        <f>H10+M10</f>
        <v>0</v>
      </c>
      <c r="F10" s="187"/>
      <c r="G10" s="187"/>
      <c r="H10" s="187"/>
      <c r="I10" s="187"/>
      <c r="J10" s="225"/>
      <c r="K10" s="225"/>
      <c r="L10" s="225"/>
      <c r="M10" s="223"/>
      <c r="N10" s="224"/>
      <c r="O10" s="224"/>
      <c r="P10" s="224"/>
      <c r="Q10" s="224"/>
      <c r="R10" s="224"/>
      <c r="S10" s="224"/>
      <c r="T10" s="224"/>
      <c r="U10" s="224"/>
    </row>
    <row r="11" s="156" customFormat="1" ht="20.1" customHeight="1" spans="1:21">
      <c r="A11" s="183" t="s">
        <v>28</v>
      </c>
      <c r="B11" s="184"/>
      <c r="C11" s="188"/>
      <c r="D11" s="189" t="s">
        <v>140</v>
      </c>
      <c r="E11" s="187">
        <f>H11+M11</f>
        <v>0</v>
      </c>
      <c r="F11" s="187"/>
      <c r="G11" s="187"/>
      <c r="H11" s="187"/>
      <c r="I11" s="187"/>
      <c r="J11" s="225"/>
      <c r="K11" s="225"/>
      <c r="L11" s="225"/>
      <c r="M11" s="223"/>
      <c r="N11" s="224"/>
      <c r="O11" s="224"/>
      <c r="P11" s="224"/>
      <c r="Q11" s="224"/>
      <c r="R11" s="224"/>
      <c r="S11" s="224"/>
      <c r="T11" s="224"/>
      <c r="U11" s="224"/>
    </row>
    <row r="12" s="156" customFormat="1" ht="24.95" customHeight="1" spans="1:21">
      <c r="A12" s="183" t="s">
        <v>30</v>
      </c>
      <c r="B12" s="184"/>
      <c r="C12" s="191"/>
      <c r="D12" s="189" t="s">
        <v>141</v>
      </c>
      <c r="E12" s="187">
        <f>H12+M12</f>
        <v>0</v>
      </c>
      <c r="F12" s="187"/>
      <c r="G12" s="187"/>
      <c r="H12" s="187"/>
      <c r="I12" s="187"/>
      <c r="J12" s="225"/>
      <c r="K12" s="225"/>
      <c r="L12" s="225"/>
      <c r="M12" s="223"/>
      <c r="N12" s="224"/>
      <c r="O12" s="224"/>
      <c r="P12" s="224"/>
      <c r="Q12" s="224"/>
      <c r="R12" s="224"/>
      <c r="S12" s="224"/>
      <c r="T12" s="224"/>
      <c r="U12" s="224"/>
    </row>
    <row r="13" s="156" customFormat="1" ht="24.95" customHeight="1" spans="1:21">
      <c r="A13" s="183" t="s">
        <v>32</v>
      </c>
      <c r="B13" s="192"/>
      <c r="C13" s="190"/>
      <c r="D13" s="189" t="s">
        <v>142</v>
      </c>
      <c r="E13" s="187">
        <f>H13+M13</f>
        <v>0</v>
      </c>
      <c r="F13" s="187"/>
      <c r="G13" s="187"/>
      <c r="H13" s="187"/>
      <c r="I13" s="187"/>
      <c r="J13" s="225"/>
      <c r="K13" s="225"/>
      <c r="L13" s="225"/>
      <c r="M13" s="223"/>
      <c r="N13" s="224"/>
      <c r="O13" s="224"/>
      <c r="P13" s="224"/>
      <c r="Q13" s="224"/>
      <c r="R13" s="224"/>
      <c r="S13" s="224"/>
      <c r="T13" s="224"/>
      <c r="U13" s="224"/>
    </row>
    <row r="14" s="156" customFormat="1" ht="20.1" customHeight="1" spans="1:21">
      <c r="A14" s="193" t="s">
        <v>33</v>
      </c>
      <c r="B14" s="194"/>
      <c r="C14" s="195"/>
      <c r="D14" s="186" t="s">
        <v>143</v>
      </c>
      <c r="E14" s="187">
        <f>H14+M14</f>
        <v>65.28</v>
      </c>
      <c r="F14" s="187"/>
      <c r="G14" s="187"/>
      <c r="H14" s="187">
        <v>65.28</v>
      </c>
      <c r="I14" s="187">
        <v>65.28</v>
      </c>
      <c r="J14" s="225"/>
      <c r="K14" s="225"/>
      <c r="L14" s="225"/>
      <c r="M14" s="223"/>
      <c r="N14" s="224"/>
      <c r="O14" s="224"/>
      <c r="P14" s="224"/>
      <c r="Q14" s="224"/>
      <c r="R14" s="224"/>
      <c r="S14" s="224"/>
      <c r="T14" s="224"/>
      <c r="U14" s="224"/>
    </row>
    <row r="15" s="156" customFormat="1" ht="20.1" customHeight="1" spans="1:21">
      <c r="A15" s="196"/>
      <c r="B15" s="196"/>
      <c r="C15" s="197"/>
      <c r="D15" s="189" t="s">
        <v>144</v>
      </c>
      <c r="E15" s="187">
        <f>H15+M15</f>
        <v>0</v>
      </c>
      <c r="F15" s="187"/>
      <c r="G15" s="187"/>
      <c r="H15" s="187"/>
      <c r="I15" s="187"/>
      <c r="J15" s="225"/>
      <c r="K15" s="225"/>
      <c r="L15" s="225"/>
      <c r="M15" s="223"/>
      <c r="N15" s="224"/>
      <c r="O15" s="224"/>
      <c r="P15" s="224"/>
      <c r="Q15" s="224"/>
      <c r="R15" s="224"/>
      <c r="S15" s="224"/>
      <c r="T15" s="224"/>
      <c r="U15" s="224"/>
    </row>
    <row r="16" s="156" customFormat="1" ht="20.1" customHeight="1" spans="1:21">
      <c r="A16" s="198"/>
      <c r="B16" s="199"/>
      <c r="C16" s="197"/>
      <c r="D16" s="189" t="s">
        <v>145</v>
      </c>
      <c r="E16" s="187">
        <f>H16+M16</f>
        <v>25.38</v>
      </c>
      <c r="F16" s="187"/>
      <c r="G16" s="187"/>
      <c r="H16" s="187">
        <v>25.38</v>
      </c>
      <c r="I16" s="187">
        <v>25.38</v>
      </c>
      <c r="J16" s="225"/>
      <c r="K16" s="225"/>
      <c r="L16" s="225"/>
      <c r="M16" s="223"/>
      <c r="N16" s="224"/>
      <c r="O16" s="224"/>
      <c r="P16" s="224"/>
      <c r="Q16" s="224"/>
      <c r="R16" s="224"/>
      <c r="S16" s="224"/>
      <c r="T16" s="224"/>
      <c r="U16" s="224"/>
    </row>
    <row r="17" s="156" customFormat="1" ht="20.1" customHeight="1" spans="1:21">
      <c r="A17" s="198"/>
      <c r="B17" s="199"/>
      <c r="C17" s="197"/>
      <c r="D17" s="186" t="s">
        <v>146</v>
      </c>
      <c r="E17" s="187">
        <f>H17+M17</f>
        <v>0</v>
      </c>
      <c r="F17" s="187"/>
      <c r="G17" s="187"/>
      <c r="H17" s="187"/>
      <c r="I17" s="187"/>
      <c r="J17" s="225"/>
      <c r="K17" s="225"/>
      <c r="L17" s="225"/>
      <c r="M17" s="223"/>
      <c r="N17" s="224"/>
      <c r="O17" s="224"/>
      <c r="P17" s="224"/>
      <c r="Q17" s="224"/>
      <c r="R17" s="224"/>
      <c r="S17" s="224"/>
      <c r="T17" s="224"/>
      <c r="U17" s="224"/>
    </row>
    <row r="18" s="156" customFormat="1" ht="20.1" customHeight="1" spans="1:21">
      <c r="A18" s="198"/>
      <c r="B18" s="199"/>
      <c r="C18" s="197"/>
      <c r="D18" s="186" t="s">
        <v>147</v>
      </c>
      <c r="E18" s="187">
        <f>H18+M18</f>
        <v>0</v>
      </c>
      <c r="F18" s="187"/>
      <c r="G18" s="187"/>
      <c r="H18" s="187"/>
      <c r="I18" s="187"/>
      <c r="J18" s="225"/>
      <c r="K18" s="225"/>
      <c r="L18" s="225"/>
      <c r="M18" s="223"/>
      <c r="N18" s="224"/>
      <c r="O18" s="224"/>
      <c r="P18" s="224"/>
      <c r="Q18" s="224"/>
      <c r="R18" s="224"/>
      <c r="S18" s="224"/>
      <c r="T18" s="224"/>
      <c r="U18" s="224"/>
    </row>
    <row r="19" s="156" customFormat="1" ht="20.1" customHeight="1" spans="1:21">
      <c r="A19" s="200"/>
      <c r="B19" s="201"/>
      <c r="C19" s="197"/>
      <c r="D19" s="189" t="s">
        <v>148</v>
      </c>
      <c r="E19" s="187">
        <f>H19+M19</f>
        <v>9036.82</v>
      </c>
      <c r="F19" s="187"/>
      <c r="G19" s="187"/>
      <c r="H19" s="187">
        <v>673.71</v>
      </c>
      <c r="I19" s="187">
        <v>673.71</v>
      </c>
      <c r="J19" s="187"/>
      <c r="K19" s="187"/>
      <c r="L19" s="187"/>
      <c r="M19" s="187">
        <v>8363.11</v>
      </c>
      <c r="N19" s="224"/>
      <c r="O19" s="224"/>
      <c r="P19" s="224"/>
      <c r="Q19" s="224"/>
      <c r="R19" s="224"/>
      <c r="S19" s="224"/>
      <c r="T19" s="224"/>
      <c r="U19" s="224"/>
    </row>
    <row r="20" s="156" customFormat="1" ht="20.1" customHeight="1" spans="1:21">
      <c r="A20" s="198"/>
      <c r="B20" s="199"/>
      <c r="C20" s="197"/>
      <c r="D20" s="189" t="s">
        <v>149</v>
      </c>
      <c r="E20" s="187">
        <f>H20+M20</f>
        <v>0</v>
      </c>
      <c r="F20" s="187"/>
      <c r="G20" s="187"/>
      <c r="H20" s="187"/>
      <c r="I20" s="187"/>
      <c r="J20" s="187"/>
      <c r="K20" s="187"/>
      <c r="L20" s="187"/>
      <c r="M20" s="223"/>
      <c r="N20" s="224"/>
      <c r="O20" s="224"/>
      <c r="P20" s="224"/>
      <c r="Q20" s="224"/>
      <c r="R20" s="224"/>
      <c r="S20" s="224"/>
      <c r="T20" s="224"/>
      <c r="U20" s="224"/>
    </row>
    <row r="21" s="156" customFormat="1" ht="24.95" customHeight="1" spans="1:21">
      <c r="A21" s="198"/>
      <c r="B21" s="199"/>
      <c r="C21" s="197"/>
      <c r="D21" s="189" t="s">
        <v>150</v>
      </c>
      <c r="E21" s="187">
        <f>H21+M21</f>
        <v>0</v>
      </c>
      <c r="F21" s="187"/>
      <c r="G21" s="187"/>
      <c r="H21" s="187"/>
      <c r="I21" s="187"/>
      <c r="J21" s="187"/>
      <c r="K21" s="187"/>
      <c r="L21" s="187"/>
      <c r="M21" s="223"/>
      <c r="N21" s="224"/>
      <c r="O21" s="224"/>
      <c r="P21" s="224"/>
      <c r="Q21" s="224"/>
      <c r="R21" s="224"/>
      <c r="S21" s="224"/>
      <c r="T21" s="224"/>
      <c r="U21" s="224"/>
    </row>
    <row r="22" s="156" customFormat="1" ht="18.95" customHeight="1" spans="1:21">
      <c r="A22" s="202"/>
      <c r="B22" s="202"/>
      <c r="C22" s="203"/>
      <c r="D22" s="189" t="s">
        <v>151</v>
      </c>
      <c r="E22" s="187">
        <f>H22+M22</f>
        <v>0</v>
      </c>
      <c r="F22" s="187"/>
      <c r="G22" s="187"/>
      <c r="H22" s="187"/>
      <c r="I22" s="187"/>
      <c r="J22" s="187"/>
      <c r="K22" s="187"/>
      <c r="L22" s="187"/>
      <c r="M22" s="223"/>
      <c r="N22" s="224"/>
      <c r="O22" s="224"/>
      <c r="P22" s="224"/>
      <c r="Q22" s="224"/>
      <c r="R22" s="224"/>
      <c r="S22" s="224"/>
      <c r="T22" s="224"/>
      <c r="U22" s="224"/>
    </row>
    <row r="23" s="156" customFormat="1" ht="18.95" customHeight="1" spans="1:21">
      <c r="A23" s="204"/>
      <c r="B23" s="205"/>
      <c r="C23" s="203"/>
      <c r="D23" s="189" t="s">
        <v>152</v>
      </c>
      <c r="E23" s="187">
        <f>H23+M23</f>
        <v>0</v>
      </c>
      <c r="F23" s="187"/>
      <c r="G23" s="187"/>
      <c r="H23" s="187"/>
      <c r="I23" s="187"/>
      <c r="J23" s="187"/>
      <c r="K23" s="187"/>
      <c r="L23" s="187"/>
      <c r="M23" s="223"/>
      <c r="N23" s="224"/>
      <c r="O23" s="224"/>
      <c r="P23" s="224"/>
      <c r="Q23" s="224"/>
      <c r="R23" s="224"/>
      <c r="S23" s="224"/>
      <c r="T23" s="224"/>
      <c r="U23" s="224"/>
    </row>
    <row r="24" s="156" customFormat="1" ht="18.95" customHeight="1" spans="1:21">
      <c r="A24" s="204"/>
      <c r="B24" s="205"/>
      <c r="C24" s="203"/>
      <c r="D24" s="189" t="s">
        <v>153</v>
      </c>
      <c r="E24" s="187">
        <f>H24+M24</f>
        <v>0</v>
      </c>
      <c r="F24" s="187"/>
      <c r="G24" s="187"/>
      <c r="H24" s="187"/>
      <c r="I24" s="187"/>
      <c r="J24" s="187"/>
      <c r="K24" s="187"/>
      <c r="L24" s="187"/>
      <c r="M24" s="223"/>
      <c r="N24" s="224"/>
      <c r="O24" s="224"/>
      <c r="P24" s="224"/>
      <c r="Q24" s="224"/>
      <c r="R24" s="224"/>
      <c r="S24" s="224"/>
      <c r="T24" s="224"/>
      <c r="U24" s="224"/>
    </row>
    <row r="25" s="156" customFormat="1" ht="18.95" customHeight="1" spans="1:21">
      <c r="A25" s="204"/>
      <c r="B25" s="205"/>
      <c r="C25" s="203"/>
      <c r="D25" s="189" t="s">
        <v>154</v>
      </c>
      <c r="E25" s="187">
        <f>H25+M25</f>
        <v>0</v>
      </c>
      <c r="F25" s="187"/>
      <c r="G25" s="187"/>
      <c r="H25" s="187"/>
      <c r="I25" s="187"/>
      <c r="J25" s="187"/>
      <c r="K25" s="187"/>
      <c r="L25" s="187"/>
      <c r="M25" s="223"/>
      <c r="N25" s="224"/>
      <c r="O25" s="224"/>
      <c r="P25" s="224"/>
      <c r="Q25" s="224"/>
      <c r="R25" s="224"/>
      <c r="S25" s="224"/>
      <c r="T25" s="224"/>
      <c r="U25" s="224"/>
    </row>
    <row r="26" s="156" customFormat="1" ht="18.95" customHeight="1" spans="1:21">
      <c r="A26" s="204"/>
      <c r="B26" s="205"/>
      <c r="C26" s="203"/>
      <c r="D26" s="189" t="s">
        <v>155</v>
      </c>
      <c r="E26" s="187">
        <f>H26+M26</f>
        <v>0</v>
      </c>
      <c r="F26" s="187"/>
      <c r="G26" s="187"/>
      <c r="H26" s="187"/>
      <c r="I26" s="187"/>
      <c r="J26" s="187"/>
      <c r="K26" s="187"/>
      <c r="L26" s="187"/>
      <c r="M26" s="223"/>
      <c r="N26" s="224"/>
      <c r="O26" s="224"/>
      <c r="P26" s="224"/>
      <c r="Q26" s="224"/>
      <c r="R26" s="224"/>
      <c r="S26" s="224"/>
      <c r="T26" s="224"/>
      <c r="U26" s="224"/>
    </row>
    <row r="27" s="156" customFormat="1" ht="18.95" customHeight="1" spans="1:21">
      <c r="A27" s="204"/>
      <c r="B27" s="205"/>
      <c r="C27" s="203"/>
      <c r="D27" s="189" t="s">
        <v>156</v>
      </c>
      <c r="E27" s="187">
        <f>H27+M27</f>
        <v>0</v>
      </c>
      <c r="F27" s="187"/>
      <c r="G27" s="187"/>
      <c r="H27" s="187"/>
      <c r="I27" s="187"/>
      <c r="J27" s="187"/>
      <c r="K27" s="187"/>
      <c r="L27" s="187"/>
      <c r="M27" s="223"/>
      <c r="N27" s="224"/>
      <c r="O27" s="224"/>
      <c r="P27" s="224"/>
      <c r="Q27" s="224"/>
      <c r="R27" s="224"/>
      <c r="S27" s="224"/>
      <c r="T27" s="224"/>
      <c r="U27" s="224"/>
    </row>
    <row r="28" s="156" customFormat="1" ht="18.95" customHeight="1" spans="1:21">
      <c r="A28" s="204"/>
      <c r="B28" s="205"/>
      <c r="C28" s="203"/>
      <c r="D28" s="189" t="s">
        <v>157</v>
      </c>
      <c r="E28" s="187">
        <f>H28+M28</f>
        <v>0</v>
      </c>
      <c r="F28" s="187"/>
      <c r="G28" s="187"/>
      <c r="H28" s="187"/>
      <c r="I28" s="187"/>
      <c r="J28" s="187"/>
      <c r="K28" s="187"/>
      <c r="L28" s="187"/>
      <c r="M28" s="223"/>
      <c r="N28" s="224"/>
      <c r="O28" s="224"/>
      <c r="P28" s="224"/>
      <c r="Q28" s="224"/>
      <c r="R28" s="224"/>
      <c r="S28" s="224"/>
      <c r="T28" s="224"/>
      <c r="U28" s="224"/>
    </row>
    <row r="29" s="156" customFormat="1" ht="18.95" customHeight="1" spans="1:21">
      <c r="A29" s="204"/>
      <c r="B29" s="205"/>
      <c r="C29" s="203"/>
      <c r="D29" s="189" t="s">
        <v>158</v>
      </c>
      <c r="E29" s="187">
        <f>H29+M29</f>
        <v>0</v>
      </c>
      <c r="F29" s="187"/>
      <c r="G29" s="187"/>
      <c r="H29" s="187"/>
      <c r="I29" s="187"/>
      <c r="J29" s="187"/>
      <c r="K29" s="187"/>
      <c r="L29" s="187"/>
      <c r="M29" s="223"/>
      <c r="N29" s="224"/>
      <c r="O29" s="224"/>
      <c r="P29" s="224"/>
      <c r="Q29" s="224"/>
      <c r="R29" s="224"/>
      <c r="S29" s="224"/>
      <c r="T29" s="224"/>
      <c r="U29" s="224"/>
    </row>
    <row r="30" s="156" customFormat="1" ht="18.95" customHeight="1" spans="1:21">
      <c r="A30" s="204"/>
      <c r="B30" s="205"/>
      <c r="C30" s="203"/>
      <c r="D30" s="189" t="s">
        <v>159</v>
      </c>
      <c r="E30" s="187">
        <f>H30+M30</f>
        <v>0</v>
      </c>
      <c r="F30" s="187"/>
      <c r="G30" s="187"/>
      <c r="H30" s="187"/>
      <c r="I30" s="187"/>
      <c r="J30" s="187"/>
      <c r="K30" s="187"/>
      <c r="L30" s="187"/>
      <c r="M30" s="223"/>
      <c r="N30" s="224"/>
      <c r="O30" s="224"/>
      <c r="P30" s="224"/>
      <c r="Q30" s="224"/>
      <c r="R30" s="224"/>
      <c r="S30" s="224"/>
      <c r="T30" s="224"/>
      <c r="U30" s="224"/>
    </row>
    <row r="31" s="156" customFormat="1" ht="18.95" customHeight="1" spans="1:21">
      <c r="A31" s="206" t="s">
        <v>34</v>
      </c>
      <c r="B31" s="207"/>
      <c r="C31" s="185">
        <v>9222.57614</v>
      </c>
      <c r="D31" s="189" t="s">
        <v>160</v>
      </c>
      <c r="E31" s="187">
        <f>H31+M31</f>
        <v>0</v>
      </c>
      <c r="F31" s="187"/>
      <c r="G31" s="187"/>
      <c r="H31" s="187"/>
      <c r="I31" s="187"/>
      <c r="J31" s="187"/>
      <c r="K31" s="187"/>
      <c r="L31" s="187"/>
      <c r="M31" s="223"/>
      <c r="N31" s="224"/>
      <c r="O31" s="224"/>
      <c r="P31" s="224"/>
      <c r="Q31" s="224"/>
      <c r="R31" s="224"/>
      <c r="S31" s="224"/>
      <c r="T31" s="224"/>
      <c r="U31" s="224"/>
    </row>
    <row r="32" s="156" customFormat="1" ht="18.95" customHeight="1" spans="1:21">
      <c r="A32" s="208" t="s">
        <v>35</v>
      </c>
      <c r="B32" s="209"/>
      <c r="C32" s="188"/>
      <c r="D32" s="189" t="s">
        <v>161</v>
      </c>
      <c r="E32" s="187">
        <f>H32+M32</f>
        <v>0</v>
      </c>
      <c r="F32" s="187"/>
      <c r="G32" s="187"/>
      <c r="H32" s="187"/>
      <c r="I32" s="187"/>
      <c r="J32" s="187"/>
      <c r="K32" s="187"/>
      <c r="L32" s="187"/>
      <c r="M32" s="223"/>
      <c r="N32" s="224"/>
      <c r="O32" s="224"/>
      <c r="P32" s="224"/>
      <c r="Q32" s="224"/>
      <c r="R32" s="224"/>
      <c r="S32" s="224"/>
      <c r="T32" s="224"/>
      <c r="U32" s="224"/>
    </row>
    <row r="33" s="156" customFormat="1" ht="24.95" customHeight="1" spans="1:21">
      <c r="A33" s="208" t="s">
        <v>162</v>
      </c>
      <c r="B33" s="209"/>
      <c r="C33" s="191"/>
      <c r="D33" s="189" t="s">
        <v>163</v>
      </c>
      <c r="E33" s="187">
        <f>H33+M33</f>
        <v>0</v>
      </c>
      <c r="F33" s="187"/>
      <c r="G33" s="187"/>
      <c r="H33" s="187"/>
      <c r="I33" s="187"/>
      <c r="J33" s="187"/>
      <c r="K33" s="187"/>
      <c r="L33" s="187"/>
      <c r="M33" s="223"/>
      <c r="N33" s="224"/>
      <c r="O33" s="224"/>
      <c r="P33" s="224"/>
      <c r="Q33" s="224"/>
      <c r="R33" s="224"/>
      <c r="S33" s="224"/>
      <c r="T33" s="224"/>
      <c r="U33" s="224"/>
    </row>
    <row r="34" s="156" customFormat="1" ht="18.95" customHeight="1" spans="1:21">
      <c r="A34" s="208" t="s">
        <v>164</v>
      </c>
      <c r="B34" s="209"/>
      <c r="C34" s="191"/>
      <c r="D34" s="189" t="s">
        <v>165</v>
      </c>
      <c r="E34" s="187">
        <f>H34+M34</f>
        <v>0</v>
      </c>
      <c r="F34" s="187"/>
      <c r="G34" s="187"/>
      <c r="H34" s="187"/>
      <c r="I34" s="187"/>
      <c r="J34" s="187"/>
      <c r="K34" s="187"/>
      <c r="L34" s="187"/>
      <c r="M34" s="223"/>
      <c r="N34" s="224"/>
      <c r="O34" s="224"/>
      <c r="P34" s="224"/>
      <c r="Q34" s="224"/>
      <c r="R34" s="224"/>
      <c r="S34" s="224"/>
      <c r="T34" s="224"/>
      <c r="U34" s="224"/>
    </row>
    <row r="35" s="156" customFormat="1" ht="18.95" customHeight="1" spans="1:21">
      <c r="A35" s="163" t="s">
        <v>166</v>
      </c>
      <c r="B35" s="165"/>
      <c r="C35" s="185">
        <v>9222.57614</v>
      </c>
      <c r="D35" s="210" t="s">
        <v>167</v>
      </c>
      <c r="E35" s="187">
        <f>SUM(E7:E34)</f>
        <v>9222.58</v>
      </c>
      <c r="F35" s="187">
        <f t="shared" ref="F35:M35" si="1">SUM(F7:F34)</f>
        <v>0</v>
      </c>
      <c r="G35" s="187">
        <f>SUM(G7:G34)</f>
        <v>0</v>
      </c>
      <c r="H35" s="187">
        <f>SUM(H7:H34)</f>
        <v>859.47</v>
      </c>
      <c r="I35" s="187">
        <f>SUM(I7:I34)</f>
        <v>859.47</v>
      </c>
      <c r="J35" s="187">
        <f>SUM(J7:J34)</f>
        <v>0</v>
      </c>
      <c r="K35" s="187">
        <f>SUM(K7:K34)</f>
        <v>0</v>
      </c>
      <c r="L35" s="187">
        <f>SUM(L7:L34)</f>
        <v>0</v>
      </c>
      <c r="M35" s="187">
        <f>SUM(M7:M34)</f>
        <v>8363.11</v>
      </c>
      <c r="N35" s="224"/>
      <c r="O35" s="224"/>
      <c r="P35" s="224"/>
      <c r="Q35" s="224"/>
      <c r="R35" s="224"/>
      <c r="S35" s="224"/>
      <c r="T35" s="224"/>
      <c r="U35" s="224"/>
    </row>
    <row r="36" s="155" customFormat="1" ht="14.25" spans="1:4">
      <c r="A36" s="211"/>
      <c r="B36" s="211"/>
      <c r="D36" s="212"/>
    </row>
    <row r="37" s="155" customFormat="1" ht="14.25" spans="1:2">
      <c r="A37" s="211"/>
      <c r="B37" s="211"/>
    </row>
    <row r="38" s="155" customFormat="1" ht="14.25" spans="1:2">
      <c r="A38" s="211"/>
      <c r="B38" s="211"/>
    </row>
    <row r="39" s="155" customFormat="1" ht="14.25" spans="1:2">
      <c r="A39" s="211"/>
      <c r="B39" s="211"/>
    </row>
    <row r="40" s="155" customFormat="1" ht="14.25" spans="1:2">
      <c r="A40" s="211"/>
      <c r="B40" s="211"/>
    </row>
    <row r="41" s="155" customFormat="1" ht="14.25" spans="1:2">
      <c r="A41" s="211"/>
      <c r="B41" s="211"/>
    </row>
    <row r="42" s="155" customFormat="1" ht="14.25" spans="1:2">
      <c r="A42" s="211"/>
      <c r="B42" s="21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showGridLines="0" showZeros="0" workbookViewId="0">
      <selection activeCell="A2" sqref="A2:E2"/>
    </sheetView>
  </sheetViews>
  <sheetFormatPr defaultColWidth="7" defaultRowHeight="11.25"/>
  <cols>
    <col min="1" max="3" width="5.125" style="73" customWidth="1"/>
    <col min="4" max="4" width="24.375" style="73" customWidth="1"/>
    <col min="5" max="5" width="10.75" style="143" customWidth="1"/>
    <col min="6" max="6" width="10.5" style="143" customWidth="1"/>
    <col min="7" max="9" width="10.625" style="143" customWidth="1"/>
    <col min="10" max="10" width="10.375" style="143" customWidth="1"/>
    <col min="11" max="11" width="9.875" style="143" customWidth="1"/>
    <col min="12" max="16384" width="7" style="73"/>
  </cols>
  <sheetData>
    <row r="1" ht="42" customHeight="1" spans="1:11">
      <c r="A1" s="74" t="s">
        <v>168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15" customHeight="1" spans="1:11">
      <c r="A2" s="75" t="s">
        <v>1</v>
      </c>
      <c r="B2" s="75"/>
      <c r="C2" s="75"/>
      <c r="D2" s="75"/>
      <c r="E2" s="75"/>
      <c r="F2" s="144"/>
      <c r="G2" s="144"/>
      <c r="H2" s="144"/>
      <c r="I2" s="144"/>
      <c r="J2" s="144"/>
      <c r="K2" s="152" t="s">
        <v>2</v>
      </c>
    </row>
    <row r="3" s="71" customFormat="1" ht="16.5" customHeight="1" spans="1:11">
      <c r="A3" s="78" t="s">
        <v>118</v>
      </c>
      <c r="B3" s="79"/>
      <c r="C3" s="80"/>
      <c r="D3" s="81" t="s">
        <v>44</v>
      </c>
      <c r="E3" s="145" t="s">
        <v>120</v>
      </c>
      <c r="F3" s="146"/>
      <c r="G3" s="146"/>
      <c r="H3" s="146"/>
      <c r="I3" s="146"/>
      <c r="J3" s="146"/>
      <c r="K3" s="146"/>
    </row>
    <row r="4" s="71" customFormat="1" ht="14.25" customHeight="1" spans="1:11">
      <c r="A4" s="84" t="s">
        <v>55</v>
      </c>
      <c r="B4" s="85" t="s">
        <v>56</v>
      </c>
      <c r="C4" s="85" t="s">
        <v>57</v>
      </c>
      <c r="D4" s="86"/>
      <c r="E4" s="145"/>
      <c r="F4" s="147" t="s">
        <v>122</v>
      </c>
      <c r="G4" s="147"/>
      <c r="H4" s="147"/>
      <c r="I4" s="147" t="s">
        <v>123</v>
      </c>
      <c r="J4" s="147"/>
      <c r="K4" s="147"/>
    </row>
    <row r="5" s="71" customFormat="1" ht="30.75" customHeight="1" spans="1:11">
      <c r="A5" s="84"/>
      <c r="B5" s="85"/>
      <c r="C5" s="85"/>
      <c r="D5" s="88"/>
      <c r="E5" s="145"/>
      <c r="F5" s="145" t="s">
        <v>18</v>
      </c>
      <c r="G5" s="145" t="s">
        <v>169</v>
      </c>
      <c r="H5" s="145" t="s">
        <v>170</v>
      </c>
      <c r="I5" s="145" t="s">
        <v>18</v>
      </c>
      <c r="J5" s="145" t="s">
        <v>126</v>
      </c>
      <c r="K5" s="145" t="s">
        <v>127</v>
      </c>
    </row>
    <row r="6" s="142" customFormat="1" ht="26.1" customHeight="1" spans="1:11">
      <c r="A6" s="90"/>
      <c r="B6" s="91"/>
      <c r="C6" s="91"/>
      <c r="D6" s="92" t="s">
        <v>8</v>
      </c>
      <c r="E6" s="93">
        <v>9222.57614</v>
      </c>
      <c r="F6" s="93">
        <v>8750.46614</v>
      </c>
      <c r="G6" s="93">
        <v>8736.620193</v>
      </c>
      <c r="H6" s="93">
        <v>13.845947</v>
      </c>
      <c r="I6" s="93">
        <v>472.11</v>
      </c>
      <c r="J6" s="93">
        <v>472.11</v>
      </c>
      <c r="K6" s="153"/>
    </row>
    <row r="7" s="72" customFormat="1" ht="26.1" customHeight="1" spans="1:11">
      <c r="A7" s="94"/>
      <c r="B7" s="94"/>
      <c r="C7" s="94"/>
      <c r="D7" s="94" t="s">
        <v>68</v>
      </c>
      <c r="E7" s="148">
        <v>62.511364</v>
      </c>
      <c r="F7" s="148">
        <v>62.511364</v>
      </c>
      <c r="G7" s="148">
        <v>60.6812</v>
      </c>
      <c r="H7" s="148">
        <v>1.830164</v>
      </c>
      <c r="I7" s="148">
        <v>0</v>
      </c>
      <c r="J7" s="148">
        <v>0</v>
      </c>
      <c r="K7" s="149"/>
    </row>
    <row r="8" s="72" customFormat="1" ht="26.1" customHeight="1" spans="1:11">
      <c r="A8" s="95"/>
      <c r="B8" s="94"/>
      <c r="C8" s="94"/>
      <c r="D8" s="94" t="s">
        <v>70</v>
      </c>
      <c r="E8" s="148">
        <v>62.511364</v>
      </c>
      <c r="F8" s="148">
        <v>62.511364</v>
      </c>
      <c r="G8" s="148">
        <v>60.6812</v>
      </c>
      <c r="H8" s="148">
        <v>1.830164</v>
      </c>
      <c r="I8" s="148">
        <v>0</v>
      </c>
      <c r="J8" s="148">
        <v>0</v>
      </c>
      <c r="K8" s="149"/>
    </row>
    <row r="9" s="72" customFormat="1" ht="26.1" customHeight="1" spans="1:11">
      <c r="A9" s="94" t="s">
        <v>71</v>
      </c>
      <c r="B9" s="94" t="s">
        <v>72</v>
      </c>
      <c r="C9" s="94" t="s">
        <v>73</v>
      </c>
      <c r="D9" s="94" t="s">
        <v>75</v>
      </c>
      <c r="E9" s="148">
        <v>62.511364</v>
      </c>
      <c r="F9" s="148">
        <v>62.511364</v>
      </c>
      <c r="G9" s="148">
        <v>60.6812</v>
      </c>
      <c r="H9" s="148">
        <v>1.830164</v>
      </c>
      <c r="I9" s="148">
        <v>0</v>
      </c>
      <c r="J9" s="148">
        <v>0</v>
      </c>
      <c r="K9" s="149"/>
    </row>
    <row r="10" s="72" customFormat="1" ht="26.1" customHeight="1" spans="1:11">
      <c r="A10" s="94"/>
      <c r="B10" s="94"/>
      <c r="C10" s="94"/>
      <c r="D10" s="94" t="s">
        <v>77</v>
      </c>
      <c r="E10" s="148">
        <v>33.265541</v>
      </c>
      <c r="F10" s="148">
        <v>33.265541</v>
      </c>
      <c r="G10" s="148">
        <v>31.487403</v>
      </c>
      <c r="H10" s="148">
        <v>1.778138</v>
      </c>
      <c r="I10" s="148">
        <v>0</v>
      </c>
      <c r="J10" s="148">
        <v>0</v>
      </c>
      <c r="K10" s="149"/>
    </row>
    <row r="11" s="72" customFormat="1" ht="26.1" customHeight="1" spans="1:11">
      <c r="A11" s="94"/>
      <c r="B11" s="94"/>
      <c r="C11" s="94"/>
      <c r="D11" s="94" t="s">
        <v>79</v>
      </c>
      <c r="E11" s="148">
        <v>33.265541</v>
      </c>
      <c r="F11" s="148">
        <v>33.265541</v>
      </c>
      <c r="G11" s="148">
        <v>31.487403</v>
      </c>
      <c r="H11" s="148">
        <v>1.778138</v>
      </c>
      <c r="I11" s="148">
        <v>0</v>
      </c>
      <c r="J11" s="148">
        <v>0</v>
      </c>
      <c r="K11" s="149"/>
    </row>
    <row r="12" s="72" customFormat="1" ht="26.1" customHeight="1" spans="1:11">
      <c r="A12" s="149" t="s">
        <v>71</v>
      </c>
      <c r="B12" s="149" t="s">
        <v>80</v>
      </c>
      <c r="C12" s="149" t="s">
        <v>73</v>
      </c>
      <c r="D12" s="149" t="s">
        <v>75</v>
      </c>
      <c r="E12" s="150">
        <v>32.596538</v>
      </c>
      <c r="F12" s="150">
        <v>32.596538</v>
      </c>
      <c r="G12" s="150">
        <v>30.8184</v>
      </c>
      <c r="H12" s="150">
        <v>1.778138</v>
      </c>
      <c r="I12" s="150">
        <v>0</v>
      </c>
      <c r="J12" s="150">
        <v>0</v>
      </c>
      <c r="K12" s="149"/>
    </row>
    <row r="13" s="72" customFormat="1" ht="26.1" customHeight="1" spans="1:11">
      <c r="A13" s="149" t="s">
        <v>81</v>
      </c>
      <c r="B13" s="149" t="s">
        <v>82</v>
      </c>
      <c r="C13" s="149" t="s">
        <v>83</v>
      </c>
      <c r="D13" s="149" t="s">
        <v>84</v>
      </c>
      <c r="E13" s="150">
        <v>0.669003</v>
      </c>
      <c r="F13" s="150">
        <v>0.669003</v>
      </c>
      <c r="G13" s="150">
        <v>0.669003</v>
      </c>
      <c r="H13" s="150">
        <v>0</v>
      </c>
      <c r="I13" s="150">
        <v>0</v>
      </c>
      <c r="J13" s="150">
        <v>0</v>
      </c>
      <c r="K13" s="149"/>
    </row>
    <row r="14" s="72" customFormat="1" ht="26.1" customHeight="1" spans="1:11">
      <c r="A14" s="149"/>
      <c r="B14" s="149"/>
      <c r="C14" s="149"/>
      <c r="D14" s="149" t="s">
        <v>86</v>
      </c>
      <c r="E14" s="150">
        <v>8971.822608</v>
      </c>
      <c r="F14" s="150">
        <v>8620.712608</v>
      </c>
      <c r="G14" s="150">
        <v>8612.019495</v>
      </c>
      <c r="H14" s="150">
        <v>8.693113</v>
      </c>
      <c r="I14" s="150">
        <v>351.11</v>
      </c>
      <c r="J14" s="150">
        <v>351.11</v>
      </c>
      <c r="K14" s="149"/>
    </row>
    <row r="15" s="72" customFormat="1" ht="26.1" customHeight="1" spans="1:11">
      <c r="A15" s="149"/>
      <c r="B15" s="149"/>
      <c r="C15" s="149"/>
      <c r="D15" s="149" t="s">
        <v>88</v>
      </c>
      <c r="E15" s="150">
        <v>8936.132</v>
      </c>
      <c r="F15" s="150">
        <v>8585.022</v>
      </c>
      <c r="G15" s="150">
        <v>8577.907795</v>
      </c>
      <c r="H15" s="150">
        <v>7.114205</v>
      </c>
      <c r="I15" s="150">
        <v>351.11</v>
      </c>
      <c r="J15" s="150">
        <v>351.11</v>
      </c>
      <c r="K15" s="149"/>
    </row>
    <row r="16" s="72" customFormat="1" ht="26.1" customHeight="1" spans="1:11">
      <c r="A16" s="149" t="s">
        <v>81</v>
      </c>
      <c r="B16" s="149" t="s">
        <v>82</v>
      </c>
      <c r="C16" s="149" t="s">
        <v>73</v>
      </c>
      <c r="D16" s="149" t="s">
        <v>89</v>
      </c>
      <c r="E16" s="150">
        <v>19.157063</v>
      </c>
      <c r="F16" s="150">
        <v>19.157063</v>
      </c>
      <c r="G16" s="150">
        <v>19.157063</v>
      </c>
      <c r="H16" s="150">
        <v>0</v>
      </c>
      <c r="I16" s="150">
        <v>0</v>
      </c>
      <c r="J16" s="150">
        <v>0</v>
      </c>
      <c r="K16" s="149"/>
    </row>
    <row r="17" s="72" customFormat="1" ht="26.1" customHeight="1" spans="1:11">
      <c r="A17" s="149" t="s">
        <v>81</v>
      </c>
      <c r="B17" s="149" t="s">
        <v>82</v>
      </c>
      <c r="C17" s="149" t="s">
        <v>82</v>
      </c>
      <c r="D17" s="149" t="s">
        <v>90</v>
      </c>
      <c r="E17" s="150">
        <v>45.3576</v>
      </c>
      <c r="F17" s="150">
        <v>45.3576</v>
      </c>
      <c r="G17" s="150">
        <v>45.3576</v>
      </c>
      <c r="H17" s="150">
        <v>0</v>
      </c>
      <c r="I17" s="150">
        <v>0</v>
      </c>
      <c r="J17" s="150">
        <v>0</v>
      </c>
      <c r="K17" s="149"/>
    </row>
    <row r="18" s="72" customFormat="1" ht="26.1" customHeight="1" spans="1:11">
      <c r="A18" s="149" t="s">
        <v>91</v>
      </c>
      <c r="B18" s="149" t="s">
        <v>92</v>
      </c>
      <c r="C18" s="149" t="s">
        <v>73</v>
      </c>
      <c r="D18" s="149" t="s">
        <v>93</v>
      </c>
      <c r="E18" s="150">
        <v>21.4668</v>
      </c>
      <c r="F18" s="150">
        <v>21.4668</v>
      </c>
      <c r="G18" s="150">
        <v>21.4668</v>
      </c>
      <c r="H18" s="150">
        <v>0</v>
      </c>
      <c r="I18" s="150">
        <v>0</v>
      </c>
      <c r="J18" s="150">
        <v>0</v>
      </c>
      <c r="K18" s="149"/>
    </row>
    <row r="19" s="72" customFormat="1" ht="26.1" customHeight="1" spans="1:11">
      <c r="A19" s="149" t="s">
        <v>91</v>
      </c>
      <c r="B19" s="149" t="s">
        <v>92</v>
      </c>
      <c r="C19" s="149" t="s">
        <v>94</v>
      </c>
      <c r="D19" s="149" t="s">
        <v>95</v>
      </c>
      <c r="E19" s="150">
        <v>3.8684</v>
      </c>
      <c r="F19" s="150">
        <v>3.8684</v>
      </c>
      <c r="G19" s="150">
        <v>3.8684</v>
      </c>
      <c r="H19" s="150">
        <v>0</v>
      </c>
      <c r="I19" s="150">
        <v>0</v>
      </c>
      <c r="J19" s="150">
        <v>0</v>
      </c>
      <c r="K19" s="149"/>
    </row>
    <row r="20" s="72" customFormat="1" ht="26.1" customHeight="1" spans="1:11">
      <c r="A20" s="149" t="s">
        <v>96</v>
      </c>
      <c r="B20" s="149" t="s">
        <v>73</v>
      </c>
      <c r="C20" s="149" t="s">
        <v>73</v>
      </c>
      <c r="D20" s="149" t="s">
        <v>75</v>
      </c>
      <c r="E20" s="150">
        <v>209.364605</v>
      </c>
      <c r="F20" s="150">
        <v>209.364605</v>
      </c>
      <c r="G20" s="150">
        <v>202.2504</v>
      </c>
      <c r="H20" s="150">
        <v>7.114205</v>
      </c>
      <c r="I20" s="150">
        <v>0</v>
      </c>
      <c r="J20" s="150">
        <v>0</v>
      </c>
      <c r="K20" s="149"/>
    </row>
    <row r="21" s="72" customFormat="1" ht="26.1" customHeight="1" spans="1:11">
      <c r="A21" s="149" t="s">
        <v>96</v>
      </c>
      <c r="B21" s="149" t="s">
        <v>73</v>
      </c>
      <c r="C21" s="149" t="s">
        <v>97</v>
      </c>
      <c r="D21" s="149" t="s">
        <v>98</v>
      </c>
      <c r="E21" s="150">
        <v>232.807532</v>
      </c>
      <c r="F21" s="150">
        <v>188.807532</v>
      </c>
      <c r="G21" s="150">
        <v>188.807532</v>
      </c>
      <c r="H21" s="150">
        <v>0</v>
      </c>
      <c r="I21" s="150">
        <v>44</v>
      </c>
      <c r="J21" s="150">
        <v>44</v>
      </c>
      <c r="K21" s="149"/>
    </row>
    <row r="22" s="72" customFormat="1" ht="26.1" customHeight="1" spans="1:11">
      <c r="A22" s="149" t="s">
        <v>96</v>
      </c>
      <c r="B22" s="149" t="s">
        <v>73</v>
      </c>
      <c r="C22" s="149" t="s">
        <v>99</v>
      </c>
      <c r="D22" s="149" t="s">
        <v>100</v>
      </c>
      <c r="E22" s="150">
        <v>19</v>
      </c>
      <c r="F22" s="150">
        <v>0</v>
      </c>
      <c r="G22" s="150">
        <v>0</v>
      </c>
      <c r="H22" s="150">
        <v>0</v>
      </c>
      <c r="I22" s="150">
        <v>19</v>
      </c>
      <c r="J22" s="150">
        <v>19</v>
      </c>
      <c r="K22" s="149"/>
    </row>
    <row r="23" s="72" customFormat="1" ht="26.1" customHeight="1" spans="1:11">
      <c r="A23" s="149" t="s">
        <v>96</v>
      </c>
      <c r="B23" s="149" t="s">
        <v>73</v>
      </c>
      <c r="C23" s="149" t="s">
        <v>101</v>
      </c>
      <c r="D23" s="149" t="s">
        <v>102</v>
      </c>
      <c r="E23" s="150">
        <v>8</v>
      </c>
      <c r="F23" s="150">
        <v>0</v>
      </c>
      <c r="G23" s="150">
        <v>0</v>
      </c>
      <c r="H23" s="150">
        <v>0</v>
      </c>
      <c r="I23" s="150">
        <v>8</v>
      </c>
      <c r="J23" s="150">
        <v>8</v>
      </c>
      <c r="K23" s="149"/>
    </row>
    <row r="24" s="72" customFormat="1" ht="26.1" customHeight="1" spans="1:11">
      <c r="A24" s="149" t="s">
        <v>96</v>
      </c>
      <c r="B24" s="149" t="s">
        <v>73</v>
      </c>
      <c r="C24" s="149" t="s">
        <v>103</v>
      </c>
      <c r="D24" s="149" t="s">
        <v>104</v>
      </c>
      <c r="E24" s="150">
        <v>8</v>
      </c>
      <c r="F24" s="150">
        <v>0</v>
      </c>
      <c r="G24" s="150">
        <v>0</v>
      </c>
      <c r="H24" s="150">
        <v>0</v>
      </c>
      <c r="I24" s="150">
        <v>8</v>
      </c>
      <c r="J24" s="150">
        <v>8</v>
      </c>
      <c r="K24" s="149"/>
    </row>
    <row r="25" s="72" customFormat="1" ht="26.1" customHeight="1" spans="1:11">
      <c r="A25" s="149" t="s">
        <v>96</v>
      </c>
      <c r="B25" s="149" t="s">
        <v>73</v>
      </c>
      <c r="C25" s="149" t="s">
        <v>105</v>
      </c>
      <c r="D25" s="149" t="s">
        <v>106</v>
      </c>
      <c r="E25" s="150">
        <v>6860</v>
      </c>
      <c r="F25" s="150">
        <v>6860</v>
      </c>
      <c r="G25" s="150">
        <v>6860</v>
      </c>
      <c r="H25" s="150">
        <v>0</v>
      </c>
      <c r="I25" s="150">
        <v>0</v>
      </c>
      <c r="J25" s="150">
        <v>0</v>
      </c>
      <c r="K25" s="149"/>
    </row>
    <row r="26" s="72" customFormat="1" ht="26.1" customHeight="1" spans="1:11">
      <c r="A26" s="149" t="s">
        <v>96</v>
      </c>
      <c r="B26" s="149" t="s">
        <v>73</v>
      </c>
      <c r="C26" s="149" t="s">
        <v>94</v>
      </c>
      <c r="D26" s="149" t="s">
        <v>107</v>
      </c>
      <c r="E26" s="150">
        <v>272.11</v>
      </c>
      <c r="F26" s="150">
        <v>0</v>
      </c>
      <c r="G26" s="150">
        <v>0</v>
      </c>
      <c r="H26" s="150">
        <v>0</v>
      </c>
      <c r="I26" s="150">
        <v>272.11</v>
      </c>
      <c r="J26" s="150">
        <v>272.11</v>
      </c>
      <c r="K26" s="149"/>
    </row>
    <row r="27" s="72" customFormat="1" ht="26.1" customHeight="1" spans="1:11">
      <c r="A27" s="149" t="s">
        <v>96</v>
      </c>
      <c r="B27" s="149" t="s">
        <v>108</v>
      </c>
      <c r="C27" s="149" t="s">
        <v>80</v>
      </c>
      <c r="D27" s="149" t="s">
        <v>109</v>
      </c>
      <c r="E27" s="150">
        <v>1237</v>
      </c>
      <c r="F27" s="150">
        <v>1237</v>
      </c>
      <c r="G27" s="150">
        <v>1237</v>
      </c>
      <c r="H27" s="150">
        <v>0</v>
      </c>
      <c r="I27" s="150">
        <v>0</v>
      </c>
      <c r="J27" s="150">
        <v>0</v>
      </c>
      <c r="K27" s="149"/>
    </row>
    <row r="28" ht="26.1" customHeight="1" spans="1:11">
      <c r="A28" s="95"/>
      <c r="B28" s="95"/>
      <c r="C28" s="95"/>
      <c r="D28" s="95" t="s">
        <v>111</v>
      </c>
      <c r="E28" s="151">
        <v>35.690608</v>
      </c>
      <c r="F28" s="151">
        <v>35.690608</v>
      </c>
      <c r="G28" s="151">
        <v>34.1117</v>
      </c>
      <c r="H28" s="151">
        <v>1.578908</v>
      </c>
      <c r="I28" s="151">
        <v>0</v>
      </c>
      <c r="J28" s="151">
        <v>0</v>
      </c>
      <c r="K28" s="95"/>
    </row>
    <row r="29" ht="26.1" customHeight="1" spans="1:11">
      <c r="A29" s="95" t="s">
        <v>91</v>
      </c>
      <c r="B29" s="95" t="s">
        <v>92</v>
      </c>
      <c r="C29" s="95" t="s">
        <v>94</v>
      </c>
      <c r="D29" s="95" t="s">
        <v>95</v>
      </c>
      <c r="E29" s="151">
        <v>0.0325</v>
      </c>
      <c r="F29" s="151">
        <v>0.0325</v>
      </c>
      <c r="G29" s="151">
        <v>0.0325</v>
      </c>
      <c r="H29" s="151">
        <v>0</v>
      </c>
      <c r="I29" s="151">
        <v>0</v>
      </c>
      <c r="J29" s="151">
        <v>0</v>
      </c>
      <c r="K29" s="95"/>
    </row>
    <row r="30" ht="26.1" customHeight="1" spans="1:11">
      <c r="A30" s="95" t="s">
        <v>96</v>
      </c>
      <c r="B30" s="95" t="s">
        <v>73</v>
      </c>
      <c r="C30" s="95" t="s">
        <v>97</v>
      </c>
      <c r="D30" s="95" t="s">
        <v>98</v>
      </c>
      <c r="E30" s="151">
        <v>35.658108</v>
      </c>
      <c r="F30" s="151">
        <v>35.658108</v>
      </c>
      <c r="G30" s="151">
        <v>34.0792</v>
      </c>
      <c r="H30" s="151">
        <v>1.578908</v>
      </c>
      <c r="I30" s="151">
        <v>0</v>
      </c>
      <c r="J30" s="151">
        <v>0</v>
      </c>
      <c r="K30" s="95"/>
    </row>
    <row r="31" ht="26.1" customHeight="1" spans="1:11">
      <c r="A31" s="95"/>
      <c r="B31" s="95"/>
      <c r="C31" s="95"/>
      <c r="D31" s="95" t="s">
        <v>113</v>
      </c>
      <c r="E31" s="151">
        <v>154.976627</v>
      </c>
      <c r="F31" s="151">
        <v>33.976627</v>
      </c>
      <c r="G31" s="151">
        <v>32.432095</v>
      </c>
      <c r="H31" s="151">
        <v>1.544532</v>
      </c>
      <c r="I31" s="151">
        <v>121</v>
      </c>
      <c r="J31" s="151">
        <v>121</v>
      </c>
      <c r="K31" s="95"/>
    </row>
    <row r="32" ht="26.1" customHeight="1" spans="1:11">
      <c r="A32" s="95"/>
      <c r="B32" s="95"/>
      <c r="C32" s="95"/>
      <c r="D32" s="95" t="s">
        <v>115</v>
      </c>
      <c r="E32" s="151">
        <v>154.976627</v>
      </c>
      <c r="F32" s="151">
        <v>33.976627</v>
      </c>
      <c r="G32" s="151">
        <v>32.432095</v>
      </c>
      <c r="H32" s="151">
        <v>1.544532</v>
      </c>
      <c r="I32" s="151">
        <v>121</v>
      </c>
      <c r="J32" s="151">
        <v>121</v>
      </c>
      <c r="K32" s="95"/>
    </row>
    <row r="33" ht="26.1" customHeight="1" spans="1:11">
      <c r="A33" s="95" t="s">
        <v>81</v>
      </c>
      <c r="B33" s="95" t="s">
        <v>82</v>
      </c>
      <c r="C33" s="95" t="s">
        <v>73</v>
      </c>
      <c r="D33" s="95" t="s">
        <v>89</v>
      </c>
      <c r="E33" s="151">
        <v>0.094095</v>
      </c>
      <c r="F33" s="151">
        <v>0.094095</v>
      </c>
      <c r="G33" s="151">
        <v>0.094095</v>
      </c>
      <c r="H33" s="151">
        <v>0</v>
      </c>
      <c r="I33" s="151">
        <v>0</v>
      </c>
      <c r="J33" s="151">
        <v>0</v>
      </c>
      <c r="K33" s="95"/>
    </row>
    <row r="34" ht="26.1" customHeight="1" spans="1:11">
      <c r="A34" s="95" t="s">
        <v>96</v>
      </c>
      <c r="B34" s="95" t="s">
        <v>73</v>
      </c>
      <c r="C34" s="95" t="s">
        <v>73</v>
      </c>
      <c r="D34" s="95" t="s">
        <v>75</v>
      </c>
      <c r="E34" s="151">
        <v>31.785988</v>
      </c>
      <c r="F34" s="151">
        <v>25.785988</v>
      </c>
      <c r="G34" s="151">
        <v>24.574</v>
      </c>
      <c r="H34" s="151">
        <v>1.211988</v>
      </c>
      <c r="I34" s="151">
        <v>6</v>
      </c>
      <c r="J34" s="151">
        <v>6</v>
      </c>
      <c r="K34" s="95"/>
    </row>
    <row r="35" ht="26.1" customHeight="1" spans="1:11">
      <c r="A35" s="95" t="s">
        <v>96</v>
      </c>
      <c r="B35" s="95" t="s">
        <v>73</v>
      </c>
      <c r="C35" s="95" t="s">
        <v>97</v>
      </c>
      <c r="D35" s="95" t="s">
        <v>98</v>
      </c>
      <c r="E35" s="151">
        <v>8.096544</v>
      </c>
      <c r="F35" s="151">
        <v>8.096544</v>
      </c>
      <c r="G35" s="151">
        <v>7.764</v>
      </c>
      <c r="H35" s="151">
        <v>0.332544</v>
      </c>
      <c r="I35" s="151">
        <v>0</v>
      </c>
      <c r="J35" s="151">
        <v>0</v>
      </c>
      <c r="K35" s="95"/>
    </row>
    <row r="36" ht="26.1" customHeight="1" spans="1:11">
      <c r="A36" s="95" t="s">
        <v>96</v>
      </c>
      <c r="B36" s="95" t="s">
        <v>73</v>
      </c>
      <c r="C36" s="95" t="s">
        <v>108</v>
      </c>
      <c r="D36" s="95" t="s">
        <v>116</v>
      </c>
      <c r="E36" s="151">
        <v>5</v>
      </c>
      <c r="F36" s="151">
        <v>0</v>
      </c>
      <c r="G36" s="151">
        <v>0</v>
      </c>
      <c r="H36" s="151">
        <v>0</v>
      </c>
      <c r="I36" s="151">
        <v>5</v>
      </c>
      <c r="J36" s="151">
        <v>5</v>
      </c>
      <c r="K36" s="95"/>
    </row>
    <row r="37" ht="26.1" customHeight="1" spans="1:11">
      <c r="A37" s="95" t="s">
        <v>96</v>
      </c>
      <c r="B37" s="95" t="s">
        <v>73</v>
      </c>
      <c r="C37" s="95" t="s">
        <v>94</v>
      </c>
      <c r="D37" s="95" t="s">
        <v>107</v>
      </c>
      <c r="E37" s="151">
        <v>60</v>
      </c>
      <c r="F37" s="151">
        <v>0</v>
      </c>
      <c r="G37" s="151">
        <v>0</v>
      </c>
      <c r="H37" s="151">
        <v>0</v>
      </c>
      <c r="I37" s="151">
        <v>60</v>
      </c>
      <c r="J37" s="151">
        <v>60</v>
      </c>
      <c r="K37" s="95"/>
    </row>
    <row r="38" ht="26.1" customHeight="1" spans="1:11">
      <c r="A38" s="95" t="s">
        <v>96</v>
      </c>
      <c r="B38" s="95" t="s">
        <v>108</v>
      </c>
      <c r="C38" s="95" t="s">
        <v>80</v>
      </c>
      <c r="D38" s="95" t="s">
        <v>109</v>
      </c>
      <c r="E38" s="151">
        <v>50</v>
      </c>
      <c r="F38" s="151">
        <v>0</v>
      </c>
      <c r="G38" s="151">
        <v>0</v>
      </c>
      <c r="H38" s="151">
        <v>0</v>
      </c>
      <c r="I38" s="151">
        <v>50</v>
      </c>
      <c r="J38" s="151">
        <v>50</v>
      </c>
      <c r="K38" s="95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2"/>
  <sheetViews>
    <sheetView showGridLines="0" showZeros="0" workbookViewId="0">
      <selection activeCell="A2" sqref="A2"/>
    </sheetView>
  </sheetViews>
  <sheetFormatPr defaultColWidth="8.875" defaultRowHeight="13.5"/>
  <cols>
    <col min="1" max="2" width="5.625" style="114" customWidth="1"/>
    <col min="3" max="3" width="30.75" style="114" customWidth="1"/>
    <col min="4" max="5" width="5.375" style="114" customWidth="1"/>
    <col min="6" max="6" width="24.5" style="114" customWidth="1"/>
    <col min="7" max="7" width="6.75" style="114" customWidth="1"/>
    <col min="8" max="8" width="7.5" style="114" customWidth="1"/>
    <col min="9" max="9" width="10.75" style="114" customWidth="1"/>
    <col min="10" max="17" width="7.375" style="114" customWidth="1"/>
    <col min="18" max="32" width="9" style="114"/>
    <col min="33" max="16352" width="8.875" style="114"/>
    <col min="16353" max="16380" width="9" style="114"/>
    <col min="16381" max="16384" width="8.875" style="114"/>
  </cols>
  <sheetData>
    <row r="1" s="113" customFormat="1" ht="42" customHeight="1" spans="1:17">
      <c r="A1" s="115" t="s">
        <v>171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="113" customFormat="1" ht="15" customHeight="1" spans="1:17">
      <c r="A2" s="44" t="s">
        <v>1</v>
      </c>
      <c r="B2" s="42"/>
      <c r="C2" s="42"/>
      <c r="D2" s="42"/>
      <c r="E2" s="42"/>
      <c r="F2" s="42"/>
      <c r="P2" s="134" t="s">
        <v>2</v>
      </c>
      <c r="Q2" s="134"/>
    </row>
    <row r="3" ht="20.1" customHeight="1" spans="1:17">
      <c r="A3" s="116" t="s">
        <v>172</v>
      </c>
      <c r="B3" s="117"/>
      <c r="C3" s="118"/>
      <c r="D3" s="116" t="s">
        <v>173</v>
      </c>
      <c r="E3" s="117"/>
      <c r="F3" s="118"/>
      <c r="G3" s="119" t="s">
        <v>121</v>
      </c>
      <c r="H3" s="120"/>
      <c r="I3" s="120"/>
      <c r="J3" s="120"/>
      <c r="K3" s="120"/>
      <c r="L3" s="120"/>
      <c r="M3" s="120"/>
      <c r="N3" s="120"/>
      <c r="O3" s="120"/>
      <c r="P3" s="120"/>
      <c r="Q3" s="137"/>
    </row>
    <row r="4" ht="20.1" customHeight="1" spans="1:17">
      <c r="A4" s="121"/>
      <c r="B4" s="122"/>
      <c r="C4" s="123"/>
      <c r="D4" s="121"/>
      <c r="E4" s="122"/>
      <c r="F4" s="123"/>
      <c r="G4" s="124" t="s">
        <v>8</v>
      </c>
      <c r="H4" s="124" t="s">
        <v>48</v>
      </c>
      <c r="I4" s="135"/>
      <c r="J4" s="136" t="s">
        <v>49</v>
      </c>
      <c r="K4" s="137"/>
      <c r="L4" s="137"/>
      <c r="M4" s="137"/>
      <c r="N4" s="137"/>
      <c r="O4" s="137"/>
      <c r="P4" s="124" t="s">
        <v>50</v>
      </c>
      <c r="Q4" s="140" t="s">
        <v>174</v>
      </c>
    </row>
    <row r="5" ht="20.1" customHeight="1" spans="1:17">
      <c r="A5" s="125"/>
      <c r="B5" s="126"/>
      <c r="C5" s="127"/>
      <c r="D5" s="125"/>
      <c r="E5" s="126"/>
      <c r="F5" s="127"/>
      <c r="G5" s="128"/>
      <c r="H5" s="129"/>
      <c r="I5" s="138"/>
      <c r="J5" s="139" t="s">
        <v>18</v>
      </c>
      <c r="K5" s="139" t="s">
        <v>62</v>
      </c>
      <c r="L5" s="139" t="s">
        <v>63</v>
      </c>
      <c r="M5" s="139" t="s">
        <v>64</v>
      </c>
      <c r="N5" s="139" t="s">
        <v>65</v>
      </c>
      <c r="O5" s="139" t="s">
        <v>66</v>
      </c>
      <c r="P5" s="128"/>
      <c r="Q5" s="141"/>
    </row>
    <row r="6" ht="27" customHeight="1" spans="1:17">
      <c r="A6" s="130" t="s">
        <v>55</v>
      </c>
      <c r="B6" s="130" t="s">
        <v>56</v>
      </c>
      <c r="C6" s="130" t="s">
        <v>119</v>
      </c>
      <c r="D6" s="130" t="s">
        <v>55</v>
      </c>
      <c r="E6" s="130" t="s">
        <v>56</v>
      </c>
      <c r="F6" s="130" t="s">
        <v>119</v>
      </c>
      <c r="G6" s="128"/>
      <c r="H6" s="124" t="s">
        <v>59</v>
      </c>
      <c r="I6" s="124" t="s">
        <v>60</v>
      </c>
      <c r="J6" s="124"/>
      <c r="K6" s="124"/>
      <c r="L6" s="124"/>
      <c r="M6" s="124"/>
      <c r="N6" s="124"/>
      <c r="O6" s="124"/>
      <c r="P6" s="128"/>
      <c r="Q6" s="128"/>
    </row>
    <row r="7" ht="24.95" customHeight="1" spans="1:17">
      <c r="A7" s="131" t="s">
        <v>175</v>
      </c>
      <c r="B7" s="131"/>
      <c r="C7" s="131" t="s">
        <v>176</v>
      </c>
      <c r="D7" s="131">
        <v>501</v>
      </c>
      <c r="E7" s="131"/>
      <c r="F7" s="131" t="s">
        <v>177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ht="24.95" customHeight="1" spans="1:17">
      <c r="A8" s="133"/>
      <c r="B8" s="133" t="s">
        <v>73</v>
      </c>
      <c r="C8" s="133" t="s">
        <v>178</v>
      </c>
      <c r="D8" s="133"/>
      <c r="E8" s="133" t="s">
        <v>73</v>
      </c>
      <c r="F8" s="133" t="s">
        <v>179</v>
      </c>
      <c r="G8" s="133">
        <f>H8</f>
        <v>219.19</v>
      </c>
      <c r="H8" s="133">
        <v>219.19</v>
      </c>
      <c r="I8" s="133"/>
      <c r="J8" s="133"/>
      <c r="K8" s="133"/>
      <c r="L8" s="133"/>
      <c r="M8" s="133"/>
      <c r="N8" s="133"/>
      <c r="O8" s="133"/>
      <c r="P8" s="133"/>
      <c r="Q8" s="133"/>
    </row>
    <row r="9" ht="24.95" customHeight="1" spans="1:17">
      <c r="A9" s="133"/>
      <c r="B9" s="133" t="s">
        <v>83</v>
      </c>
      <c r="C9" s="133" t="s">
        <v>180</v>
      </c>
      <c r="D9" s="133"/>
      <c r="E9" s="133"/>
      <c r="F9" s="133" t="s">
        <v>179</v>
      </c>
      <c r="G9" s="133">
        <f t="shared" ref="G9:G72" si="0">H9</f>
        <v>57.09</v>
      </c>
      <c r="H9" s="133">
        <v>57.09</v>
      </c>
      <c r="I9" s="133"/>
      <c r="J9" s="133"/>
      <c r="K9" s="133"/>
      <c r="L9" s="133"/>
      <c r="M9" s="133"/>
      <c r="N9" s="133"/>
      <c r="O9" s="133"/>
      <c r="P9" s="133"/>
      <c r="Q9" s="133"/>
    </row>
    <row r="10" ht="24.95" customHeight="1" spans="1:17">
      <c r="A10" s="133"/>
      <c r="B10" s="133" t="s">
        <v>80</v>
      </c>
      <c r="C10" s="133" t="s">
        <v>181</v>
      </c>
      <c r="D10" s="133"/>
      <c r="E10" s="133"/>
      <c r="F10" s="133" t="s">
        <v>179</v>
      </c>
      <c r="G10" s="133">
        <f>H10</f>
        <v>0</v>
      </c>
      <c r="H10" s="133"/>
      <c r="I10" s="133"/>
      <c r="J10" s="133"/>
      <c r="K10" s="133"/>
      <c r="L10" s="133"/>
      <c r="M10" s="133"/>
      <c r="N10" s="133"/>
      <c r="O10" s="133"/>
      <c r="P10" s="133"/>
      <c r="Q10" s="133"/>
    </row>
    <row r="11" ht="24.95" customHeight="1" spans="1:17">
      <c r="A11" s="133"/>
      <c r="B11" s="133" t="s">
        <v>108</v>
      </c>
      <c r="C11" s="133" t="s">
        <v>182</v>
      </c>
      <c r="D11" s="133"/>
      <c r="E11" s="133" t="s">
        <v>83</v>
      </c>
      <c r="F11" s="133" t="s">
        <v>183</v>
      </c>
      <c r="G11" s="133">
        <f>H11</f>
        <v>45.36</v>
      </c>
      <c r="H11" s="133">
        <v>45.36</v>
      </c>
      <c r="I11" s="133"/>
      <c r="J11" s="133"/>
      <c r="K11" s="133"/>
      <c r="L11" s="133"/>
      <c r="M11" s="133"/>
      <c r="N11" s="133"/>
      <c r="O11" s="133"/>
      <c r="P11" s="133"/>
      <c r="Q11" s="133"/>
    </row>
    <row r="12" ht="24.95" customHeight="1" spans="1:17">
      <c r="A12" s="133"/>
      <c r="B12" s="133" t="s">
        <v>101</v>
      </c>
      <c r="C12" s="133" t="s">
        <v>184</v>
      </c>
      <c r="D12" s="133"/>
      <c r="E12" s="133"/>
      <c r="F12" s="133" t="s">
        <v>183</v>
      </c>
      <c r="G12" s="133">
        <f>H12</f>
        <v>0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</row>
    <row r="13" ht="24.95" customHeight="1" spans="1:17">
      <c r="A13" s="133"/>
      <c r="B13" s="133" t="s">
        <v>185</v>
      </c>
      <c r="C13" s="133" t="s">
        <v>186</v>
      </c>
      <c r="D13" s="133"/>
      <c r="E13" s="133"/>
      <c r="F13" s="133" t="s">
        <v>183</v>
      </c>
      <c r="G13" s="133">
        <f>H13</f>
        <v>21.99</v>
      </c>
      <c r="H13" s="133">
        <v>21.99</v>
      </c>
      <c r="I13" s="133"/>
      <c r="J13" s="133"/>
      <c r="K13" s="133"/>
      <c r="L13" s="133"/>
      <c r="M13" s="133"/>
      <c r="N13" s="133"/>
      <c r="O13" s="133"/>
      <c r="P13" s="133"/>
      <c r="Q13" s="133"/>
    </row>
    <row r="14" ht="24.95" customHeight="1" spans="1:17">
      <c r="A14" s="133"/>
      <c r="B14" s="133" t="s">
        <v>92</v>
      </c>
      <c r="C14" s="133" t="s">
        <v>187</v>
      </c>
      <c r="D14" s="133"/>
      <c r="E14" s="133"/>
      <c r="F14" s="133" t="s">
        <v>183</v>
      </c>
      <c r="G14" s="133">
        <f>H14</f>
        <v>0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/>
    </row>
    <row r="15" ht="24.95" customHeight="1" spans="1:17">
      <c r="A15" s="133"/>
      <c r="B15" s="133" t="s">
        <v>188</v>
      </c>
      <c r="C15" s="133" t="s">
        <v>189</v>
      </c>
      <c r="D15" s="133"/>
      <c r="E15" s="133"/>
      <c r="F15" s="133" t="s">
        <v>183</v>
      </c>
      <c r="G15" s="133">
        <f>H15</f>
        <v>0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3"/>
    </row>
    <row r="16" ht="24.95" customHeight="1" spans="1:17">
      <c r="A16" s="133"/>
      <c r="B16" s="133" t="s">
        <v>190</v>
      </c>
      <c r="C16" s="133" t="s">
        <v>191</v>
      </c>
      <c r="D16" s="133"/>
      <c r="E16" s="133" t="s">
        <v>80</v>
      </c>
      <c r="F16" s="133" t="s">
        <v>191</v>
      </c>
      <c r="G16" s="133">
        <f>H16</f>
        <v>4.75</v>
      </c>
      <c r="H16" s="133">
        <v>4.75</v>
      </c>
      <c r="I16" s="133"/>
      <c r="J16" s="133"/>
      <c r="K16" s="133"/>
      <c r="L16" s="133"/>
      <c r="M16" s="133"/>
      <c r="N16" s="133"/>
      <c r="O16" s="133"/>
      <c r="P16" s="133"/>
      <c r="Q16" s="133"/>
    </row>
    <row r="17" ht="24.95" customHeight="1" spans="1:17">
      <c r="A17" s="133"/>
      <c r="B17" s="133" t="s">
        <v>99</v>
      </c>
      <c r="C17" s="133" t="s">
        <v>192</v>
      </c>
      <c r="D17" s="133"/>
      <c r="E17" s="133">
        <v>99</v>
      </c>
      <c r="F17" s="133" t="s">
        <v>193</v>
      </c>
      <c r="G17" s="133">
        <f>H17</f>
        <v>0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</row>
    <row r="18" ht="24.95" customHeight="1" spans="1:17">
      <c r="A18" s="133"/>
      <c r="B18" s="133" t="s">
        <v>194</v>
      </c>
      <c r="C18" s="133" t="s">
        <v>195</v>
      </c>
      <c r="D18" s="133"/>
      <c r="E18" s="133"/>
      <c r="F18" s="133" t="s">
        <v>193</v>
      </c>
      <c r="G18" s="133">
        <f>H18</f>
        <v>0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</row>
    <row r="19" ht="24.95" customHeight="1" spans="1:17">
      <c r="A19" s="133"/>
      <c r="B19" s="133" t="s">
        <v>94</v>
      </c>
      <c r="C19" s="133" t="s">
        <v>193</v>
      </c>
      <c r="D19" s="133"/>
      <c r="E19" s="133"/>
      <c r="F19" s="133" t="s">
        <v>193</v>
      </c>
      <c r="G19" s="133">
        <v>281.73</v>
      </c>
      <c r="H19" s="133">
        <v>281.73</v>
      </c>
      <c r="I19" s="133"/>
      <c r="J19" s="133"/>
      <c r="K19" s="133"/>
      <c r="L19" s="133"/>
      <c r="M19" s="133"/>
      <c r="N19" s="133"/>
      <c r="O19" s="133"/>
      <c r="P19" s="133"/>
      <c r="Q19" s="133"/>
    </row>
    <row r="20" ht="24.95" customHeight="1" spans="1:17">
      <c r="A20" s="133">
        <v>302</v>
      </c>
      <c r="B20" s="133"/>
      <c r="C20" s="133" t="s">
        <v>196</v>
      </c>
      <c r="D20" s="133">
        <v>502</v>
      </c>
      <c r="E20" s="133"/>
      <c r="F20" s="133" t="s">
        <v>197</v>
      </c>
      <c r="G20" s="133">
        <f>H20</f>
        <v>0</v>
      </c>
      <c r="H20" s="133"/>
      <c r="I20" s="133"/>
      <c r="J20" s="133"/>
      <c r="K20" s="133"/>
      <c r="L20" s="133"/>
      <c r="M20" s="133"/>
      <c r="N20" s="133"/>
      <c r="O20" s="133"/>
      <c r="P20" s="133"/>
      <c r="Q20" s="133"/>
    </row>
    <row r="21" ht="24.95" customHeight="1" spans="1:17">
      <c r="A21" s="133"/>
      <c r="B21" s="133" t="s">
        <v>73</v>
      </c>
      <c r="C21" s="133" t="s">
        <v>198</v>
      </c>
      <c r="D21" s="133"/>
      <c r="E21" s="133" t="s">
        <v>73</v>
      </c>
      <c r="F21" s="133" t="s">
        <v>199</v>
      </c>
      <c r="G21" s="133">
        <v>13.84</v>
      </c>
      <c r="H21" s="133">
        <v>13.84</v>
      </c>
      <c r="I21" s="133"/>
      <c r="J21" s="133"/>
      <c r="K21" s="133"/>
      <c r="L21" s="133"/>
      <c r="M21" s="133"/>
      <c r="N21" s="133"/>
      <c r="O21" s="133"/>
      <c r="P21" s="133"/>
      <c r="Q21" s="133"/>
    </row>
    <row r="22" ht="24.95" customHeight="1" spans="1:17">
      <c r="A22" s="133"/>
      <c r="B22" s="133" t="s">
        <v>83</v>
      </c>
      <c r="C22" s="133" t="s">
        <v>200</v>
      </c>
      <c r="D22" s="133"/>
      <c r="E22" s="133"/>
      <c r="F22" s="133" t="s">
        <v>199</v>
      </c>
      <c r="G22" s="133">
        <f>H22</f>
        <v>0</v>
      </c>
      <c r="H22" s="133"/>
      <c r="I22" s="133"/>
      <c r="J22" s="133"/>
      <c r="K22" s="133"/>
      <c r="L22" s="133"/>
      <c r="M22" s="133"/>
      <c r="N22" s="133"/>
      <c r="O22" s="133"/>
      <c r="P22" s="133"/>
      <c r="Q22" s="133"/>
    </row>
    <row r="23" ht="24.95" customHeight="1" spans="1:17">
      <c r="A23" s="133"/>
      <c r="B23" s="133" t="s">
        <v>97</v>
      </c>
      <c r="C23" s="133" t="s">
        <v>201</v>
      </c>
      <c r="D23" s="133"/>
      <c r="E23" s="133"/>
      <c r="F23" s="133" t="s">
        <v>199</v>
      </c>
      <c r="G23" s="133">
        <f>H23</f>
        <v>0</v>
      </c>
      <c r="H23" s="133"/>
      <c r="I23" s="133"/>
      <c r="J23" s="133"/>
      <c r="K23" s="133"/>
      <c r="L23" s="133"/>
      <c r="M23" s="133"/>
      <c r="N23" s="133"/>
      <c r="O23" s="133"/>
      <c r="P23" s="133"/>
      <c r="Q23" s="133"/>
    </row>
    <row r="24" ht="24.95" customHeight="1" spans="1:17">
      <c r="A24" s="133"/>
      <c r="B24" s="133" t="s">
        <v>82</v>
      </c>
      <c r="C24" s="133" t="s">
        <v>202</v>
      </c>
      <c r="D24" s="133"/>
      <c r="E24" s="133"/>
      <c r="F24" s="133" t="s">
        <v>199</v>
      </c>
      <c r="G24" s="133">
        <f>H24</f>
        <v>0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</row>
    <row r="25" ht="24.95" customHeight="1" spans="1:17">
      <c r="A25" s="133"/>
      <c r="B25" s="133" t="s">
        <v>99</v>
      </c>
      <c r="C25" s="133" t="s">
        <v>203</v>
      </c>
      <c r="D25" s="133"/>
      <c r="E25" s="133"/>
      <c r="F25" s="133" t="s">
        <v>199</v>
      </c>
      <c r="G25" s="133">
        <f>H25</f>
        <v>0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33"/>
    </row>
    <row r="26" ht="24.95" customHeight="1" spans="1:17">
      <c r="A26" s="133"/>
      <c r="B26" s="133" t="s">
        <v>204</v>
      </c>
      <c r="C26" s="133" t="s">
        <v>205</v>
      </c>
      <c r="D26" s="133"/>
      <c r="E26" s="133"/>
      <c r="F26" s="133" t="s">
        <v>199</v>
      </c>
      <c r="G26" s="133">
        <f>H26</f>
        <v>0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</row>
    <row r="27" ht="24.95" customHeight="1" spans="1:17">
      <c r="A27" s="133"/>
      <c r="B27" s="133" t="s">
        <v>108</v>
      </c>
      <c r="C27" s="133" t="s">
        <v>206</v>
      </c>
      <c r="D27" s="133"/>
      <c r="E27" s="133"/>
      <c r="F27" s="133" t="s">
        <v>199</v>
      </c>
      <c r="G27" s="133">
        <f>H27</f>
        <v>0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/>
    </row>
    <row r="28" ht="24.95" customHeight="1" spans="1:17">
      <c r="A28" s="133"/>
      <c r="B28" s="133" t="s">
        <v>101</v>
      </c>
      <c r="C28" s="133" t="s">
        <v>207</v>
      </c>
      <c r="D28" s="133"/>
      <c r="E28" s="133"/>
      <c r="F28" s="133" t="s">
        <v>199</v>
      </c>
      <c r="G28" s="133">
        <f>H28</f>
        <v>0</v>
      </c>
      <c r="H28" s="133"/>
      <c r="I28" s="133"/>
      <c r="J28" s="133"/>
      <c r="K28" s="133"/>
      <c r="L28" s="133"/>
      <c r="M28" s="133"/>
      <c r="N28" s="133"/>
      <c r="O28" s="133"/>
      <c r="P28" s="133"/>
      <c r="Q28" s="133"/>
    </row>
    <row r="29" ht="24.95" customHeight="1" spans="1:17">
      <c r="A29" s="133"/>
      <c r="B29" s="133" t="s">
        <v>92</v>
      </c>
      <c r="C29" s="133" t="s">
        <v>208</v>
      </c>
      <c r="D29" s="133"/>
      <c r="E29" s="133"/>
      <c r="F29" s="133" t="s">
        <v>199</v>
      </c>
      <c r="G29" s="133">
        <f>H29</f>
        <v>0</v>
      </c>
      <c r="H29" s="133"/>
      <c r="I29" s="133"/>
      <c r="J29" s="133"/>
      <c r="K29" s="133"/>
      <c r="L29" s="133"/>
      <c r="M29" s="133"/>
      <c r="N29" s="133"/>
      <c r="O29" s="133"/>
      <c r="P29" s="133"/>
      <c r="Q29" s="133"/>
    </row>
    <row r="30" ht="24.95" customHeight="1" spans="1:17">
      <c r="A30" s="133"/>
      <c r="B30" s="133" t="s">
        <v>194</v>
      </c>
      <c r="C30" s="133" t="s">
        <v>209</v>
      </c>
      <c r="D30" s="133"/>
      <c r="E30" s="133"/>
      <c r="F30" s="133" t="s">
        <v>199</v>
      </c>
      <c r="G30" s="133">
        <f>H30</f>
        <v>0</v>
      </c>
      <c r="H30" s="133"/>
      <c r="I30" s="133"/>
      <c r="J30" s="133"/>
      <c r="K30" s="133"/>
      <c r="L30" s="133"/>
      <c r="M30" s="133"/>
      <c r="N30" s="133"/>
      <c r="O30" s="133"/>
      <c r="P30" s="133"/>
      <c r="Q30" s="133"/>
    </row>
    <row r="31" ht="24.95" customHeight="1" spans="1:17">
      <c r="A31" s="133"/>
      <c r="B31" s="133" t="s">
        <v>210</v>
      </c>
      <c r="C31" s="133" t="s">
        <v>211</v>
      </c>
      <c r="D31" s="133"/>
      <c r="E31" s="133"/>
      <c r="F31" s="133" t="s">
        <v>199</v>
      </c>
      <c r="G31" s="133">
        <f>H31</f>
        <v>0</v>
      </c>
      <c r="H31" s="133"/>
      <c r="I31" s="133"/>
      <c r="J31" s="133"/>
      <c r="K31" s="133"/>
      <c r="L31" s="133"/>
      <c r="M31" s="133"/>
      <c r="N31" s="133"/>
      <c r="O31" s="133"/>
      <c r="P31" s="133"/>
      <c r="Q31" s="133"/>
    </row>
    <row r="32" ht="24.95" customHeight="1" spans="1:17">
      <c r="A32" s="133"/>
      <c r="B32" s="133" t="s">
        <v>212</v>
      </c>
      <c r="C32" s="133" t="s">
        <v>213</v>
      </c>
      <c r="D32" s="133"/>
      <c r="E32" s="133"/>
      <c r="F32" s="133" t="s">
        <v>199</v>
      </c>
      <c r="G32" s="133">
        <f>H32</f>
        <v>0</v>
      </c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33" ht="24.95" customHeight="1" spans="1:17">
      <c r="A33" s="133"/>
      <c r="B33" s="133" t="s">
        <v>214</v>
      </c>
      <c r="C33" s="133" t="s">
        <v>215</v>
      </c>
      <c r="D33" s="133"/>
      <c r="E33" s="133"/>
      <c r="F33" s="133" t="s">
        <v>199</v>
      </c>
      <c r="G33" s="133">
        <f>H33</f>
        <v>0</v>
      </c>
      <c r="H33" s="133"/>
      <c r="I33" s="133"/>
      <c r="J33" s="133"/>
      <c r="K33" s="133"/>
      <c r="L33" s="133"/>
      <c r="M33" s="133"/>
      <c r="N33" s="133"/>
      <c r="O33" s="133"/>
      <c r="P33" s="133"/>
      <c r="Q33" s="133"/>
    </row>
    <row r="34" ht="24.95" customHeight="1" spans="1:17">
      <c r="A34" s="133"/>
      <c r="B34" s="133" t="s">
        <v>216</v>
      </c>
      <c r="C34" s="133" t="s">
        <v>217</v>
      </c>
      <c r="D34" s="133"/>
      <c r="E34" s="133"/>
      <c r="F34" s="133" t="s">
        <v>199</v>
      </c>
      <c r="G34" s="133">
        <f>H34</f>
        <v>0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</row>
    <row r="35" ht="24.95" customHeight="1" spans="1:17">
      <c r="A35" s="133"/>
      <c r="B35" s="133" t="s">
        <v>218</v>
      </c>
      <c r="C35" s="133" t="s">
        <v>219</v>
      </c>
      <c r="D35" s="133"/>
      <c r="E35" s="133" t="s">
        <v>83</v>
      </c>
      <c r="F35" s="133" t="s">
        <v>219</v>
      </c>
      <c r="G35" s="133">
        <f>H35</f>
        <v>0</v>
      </c>
      <c r="H35" s="133"/>
      <c r="I35" s="133"/>
      <c r="J35" s="133"/>
      <c r="K35" s="133"/>
      <c r="L35" s="133"/>
      <c r="M35" s="133"/>
      <c r="N35" s="133"/>
      <c r="O35" s="133"/>
      <c r="P35" s="133"/>
      <c r="Q35" s="133"/>
    </row>
    <row r="36" ht="24.95" customHeight="1" spans="1:17">
      <c r="A36" s="133"/>
      <c r="B36" s="133" t="s">
        <v>220</v>
      </c>
      <c r="C36" s="133" t="s">
        <v>221</v>
      </c>
      <c r="D36" s="133"/>
      <c r="E36" s="133" t="s">
        <v>80</v>
      </c>
      <c r="F36" s="133" t="s">
        <v>221</v>
      </c>
      <c r="G36" s="133">
        <f>H36</f>
        <v>0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ht="24.95" customHeight="1" spans="1:17">
      <c r="A37" s="133"/>
      <c r="B37" s="133" t="s">
        <v>222</v>
      </c>
      <c r="C37" s="133" t="s">
        <v>223</v>
      </c>
      <c r="D37" s="133"/>
      <c r="E37" s="133" t="s">
        <v>97</v>
      </c>
      <c r="F37" s="133" t="s">
        <v>224</v>
      </c>
      <c r="G37" s="133">
        <f>H37</f>
        <v>0</v>
      </c>
      <c r="H37" s="133"/>
      <c r="I37" s="133"/>
      <c r="J37" s="133"/>
      <c r="K37" s="133"/>
      <c r="L37" s="133"/>
      <c r="M37" s="133"/>
      <c r="N37" s="133"/>
      <c r="O37" s="133"/>
      <c r="P37" s="133"/>
      <c r="Q37" s="133"/>
    </row>
    <row r="38" ht="24.95" customHeight="1" spans="1:17">
      <c r="A38" s="133"/>
      <c r="B38" s="133" t="s">
        <v>225</v>
      </c>
      <c r="C38" s="133" t="s">
        <v>226</v>
      </c>
      <c r="D38" s="133"/>
      <c r="E38" s="133"/>
      <c r="F38" s="133" t="s">
        <v>224</v>
      </c>
      <c r="G38" s="133">
        <f>H38</f>
        <v>0</v>
      </c>
      <c r="H38" s="133"/>
      <c r="I38" s="133"/>
      <c r="J38" s="133"/>
      <c r="K38" s="133"/>
      <c r="L38" s="133"/>
      <c r="M38" s="133"/>
      <c r="N38" s="133"/>
      <c r="O38" s="133"/>
      <c r="P38" s="133"/>
      <c r="Q38" s="133"/>
    </row>
    <row r="39" ht="24.95" customHeight="1" spans="1:17">
      <c r="A39" s="133"/>
      <c r="B39" s="133" t="s">
        <v>227</v>
      </c>
      <c r="C39" s="133" t="s">
        <v>228</v>
      </c>
      <c r="D39" s="133"/>
      <c r="E39" s="133"/>
      <c r="F39" s="133" t="s">
        <v>224</v>
      </c>
      <c r="G39" s="133">
        <f>H39</f>
        <v>0</v>
      </c>
      <c r="H39" s="133"/>
      <c r="I39" s="133"/>
      <c r="J39" s="133"/>
      <c r="K39" s="133"/>
      <c r="L39" s="133"/>
      <c r="M39" s="133"/>
      <c r="N39" s="133"/>
      <c r="O39" s="133"/>
      <c r="P39" s="133"/>
      <c r="Q39" s="133"/>
    </row>
    <row r="40" ht="24.95" customHeight="1" spans="1:17">
      <c r="A40" s="133"/>
      <c r="B40" s="133" t="s">
        <v>80</v>
      </c>
      <c r="C40" s="133" t="s">
        <v>229</v>
      </c>
      <c r="D40" s="133">
        <v>502</v>
      </c>
      <c r="E40" s="133" t="s">
        <v>82</v>
      </c>
      <c r="F40" s="133" t="s">
        <v>230</v>
      </c>
      <c r="G40" s="133">
        <f>H40</f>
        <v>0</v>
      </c>
      <c r="H40" s="133"/>
      <c r="I40" s="133"/>
      <c r="J40" s="133"/>
      <c r="K40" s="133"/>
      <c r="L40" s="133"/>
      <c r="M40" s="133"/>
      <c r="N40" s="133"/>
      <c r="O40" s="133"/>
      <c r="P40" s="133"/>
      <c r="Q40" s="133"/>
    </row>
    <row r="41" ht="24.95" customHeight="1" spans="1:17">
      <c r="A41" s="133"/>
      <c r="B41" s="133" t="s">
        <v>231</v>
      </c>
      <c r="C41" s="133" t="s">
        <v>232</v>
      </c>
      <c r="D41" s="133"/>
      <c r="E41" s="133"/>
      <c r="F41" s="133" t="s">
        <v>230</v>
      </c>
      <c r="G41" s="133">
        <f>H41</f>
        <v>0</v>
      </c>
      <c r="H41" s="133"/>
      <c r="I41" s="133"/>
      <c r="J41" s="133"/>
      <c r="K41" s="133"/>
      <c r="L41" s="133"/>
      <c r="M41" s="133"/>
      <c r="N41" s="133"/>
      <c r="O41" s="133"/>
      <c r="P41" s="133"/>
      <c r="Q41" s="133"/>
    </row>
    <row r="42" ht="24.95" customHeight="1" spans="1:17">
      <c r="A42" s="133"/>
      <c r="B42" s="133" t="s">
        <v>233</v>
      </c>
      <c r="C42" s="133" t="s">
        <v>230</v>
      </c>
      <c r="D42" s="133"/>
      <c r="E42" s="133"/>
      <c r="F42" s="133" t="s">
        <v>230</v>
      </c>
      <c r="G42" s="133">
        <f>H42</f>
        <v>0</v>
      </c>
      <c r="H42" s="133"/>
      <c r="I42" s="133"/>
      <c r="J42" s="133"/>
      <c r="K42" s="133"/>
      <c r="L42" s="133"/>
      <c r="M42" s="133"/>
      <c r="N42" s="133"/>
      <c r="O42" s="133"/>
      <c r="P42" s="133"/>
      <c r="Q42" s="133"/>
    </row>
    <row r="43" ht="24.95" customHeight="1" spans="1:17">
      <c r="A43" s="133"/>
      <c r="B43" s="133" t="s">
        <v>234</v>
      </c>
      <c r="C43" s="133" t="s">
        <v>235</v>
      </c>
      <c r="D43" s="133"/>
      <c r="E43" s="133" t="s">
        <v>99</v>
      </c>
      <c r="F43" s="133" t="s">
        <v>235</v>
      </c>
      <c r="G43" s="133">
        <f>H43</f>
        <v>0</v>
      </c>
      <c r="H43" s="133"/>
      <c r="I43" s="133"/>
      <c r="J43" s="133"/>
      <c r="K43" s="133"/>
      <c r="L43" s="133"/>
      <c r="M43" s="133"/>
      <c r="N43" s="133"/>
      <c r="O43" s="133"/>
      <c r="P43" s="133"/>
      <c r="Q43" s="133"/>
    </row>
    <row r="44" ht="24.95" customHeight="1" spans="1:17">
      <c r="A44" s="133"/>
      <c r="B44" s="133" t="s">
        <v>188</v>
      </c>
      <c r="C44" s="133" t="s">
        <v>236</v>
      </c>
      <c r="D44" s="133"/>
      <c r="E44" s="133" t="s">
        <v>204</v>
      </c>
      <c r="F44" s="133" t="s">
        <v>236</v>
      </c>
      <c r="G44" s="133">
        <f>H44</f>
        <v>0</v>
      </c>
      <c r="H44" s="133"/>
      <c r="I44" s="133"/>
      <c r="J44" s="133"/>
      <c r="K44" s="133"/>
      <c r="L44" s="133"/>
      <c r="M44" s="133"/>
      <c r="N44" s="133"/>
      <c r="O44" s="133"/>
      <c r="P44" s="133"/>
      <c r="Q44" s="133"/>
    </row>
    <row r="45" ht="24.95" customHeight="1" spans="1:17">
      <c r="A45" s="133"/>
      <c r="B45" s="133" t="s">
        <v>72</v>
      </c>
      <c r="C45" s="133" t="s">
        <v>237</v>
      </c>
      <c r="D45" s="133"/>
      <c r="E45" s="133" t="s">
        <v>108</v>
      </c>
      <c r="F45" s="133" t="s">
        <v>237</v>
      </c>
      <c r="G45" s="133">
        <f>H45</f>
        <v>0</v>
      </c>
      <c r="H45" s="133"/>
      <c r="I45" s="133"/>
      <c r="J45" s="133"/>
      <c r="K45" s="133"/>
      <c r="L45" s="133"/>
      <c r="M45" s="133"/>
      <c r="N45" s="133"/>
      <c r="O45" s="133"/>
      <c r="P45" s="133"/>
      <c r="Q45" s="133"/>
    </row>
    <row r="46" ht="24.95" customHeight="1" spans="1:17">
      <c r="A46" s="133"/>
      <c r="B46" s="133" t="s">
        <v>190</v>
      </c>
      <c r="C46" s="133" t="s">
        <v>238</v>
      </c>
      <c r="D46" s="133"/>
      <c r="E46" s="133" t="s">
        <v>101</v>
      </c>
      <c r="F46" s="133" t="s">
        <v>238</v>
      </c>
      <c r="G46" s="133">
        <f>H46</f>
        <v>0</v>
      </c>
      <c r="H46" s="133"/>
      <c r="I46" s="133"/>
      <c r="J46" s="133"/>
      <c r="K46" s="133"/>
      <c r="L46" s="133"/>
      <c r="M46" s="133"/>
      <c r="N46" s="133"/>
      <c r="O46" s="133"/>
      <c r="P46" s="133"/>
      <c r="Q46" s="133"/>
    </row>
    <row r="47" ht="24.95" customHeight="1" spans="1:17">
      <c r="A47" s="133"/>
      <c r="B47" s="133" t="s">
        <v>94</v>
      </c>
      <c r="C47" s="133" t="s">
        <v>239</v>
      </c>
      <c r="D47" s="133"/>
      <c r="E47" s="133">
        <v>99</v>
      </c>
      <c r="F47" s="133" t="s">
        <v>239</v>
      </c>
      <c r="G47" s="133">
        <f>H47</f>
        <v>0</v>
      </c>
      <c r="H47" s="133"/>
      <c r="I47" s="133"/>
      <c r="J47" s="133"/>
      <c r="K47" s="133"/>
      <c r="L47" s="133"/>
      <c r="M47" s="133"/>
      <c r="N47" s="133"/>
      <c r="O47" s="133"/>
      <c r="P47" s="133"/>
      <c r="Q47" s="133"/>
    </row>
    <row r="48" ht="24.95" customHeight="1" spans="1:17">
      <c r="A48" s="133">
        <v>310</v>
      </c>
      <c r="B48" s="133"/>
      <c r="C48" s="133" t="s">
        <v>240</v>
      </c>
      <c r="D48" s="133">
        <v>503</v>
      </c>
      <c r="E48" s="133"/>
      <c r="F48" s="133" t="s">
        <v>241</v>
      </c>
      <c r="G48" s="133">
        <f>H48</f>
        <v>0</v>
      </c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ht="24.95" customHeight="1" spans="1:17">
      <c r="A49" s="133"/>
      <c r="B49" s="133" t="s">
        <v>73</v>
      </c>
      <c r="C49" s="133" t="s">
        <v>242</v>
      </c>
      <c r="D49" s="133"/>
      <c r="E49" s="133" t="s">
        <v>73</v>
      </c>
      <c r="F49" s="133" t="s">
        <v>242</v>
      </c>
      <c r="G49" s="133">
        <f>H49</f>
        <v>0</v>
      </c>
      <c r="H49" s="133"/>
      <c r="I49" s="133"/>
      <c r="J49" s="133"/>
      <c r="K49" s="133"/>
      <c r="L49" s="133"/>
      <c r="M49" s="133"/>
      <c r="N49" s="133"/>
      <c r="O49" s="133"/>
      <c r="P49" s="133"/>
      <c r="Q49" s="133"/>
    </row>
    <row r="50" ht="24.95" customHeight="1" spans="1:17">
      <c r="A50" s="133"/>
      <c r="B50" s="133" t="s">
        <v>82</v>
      </c>
      <c r="C50" s="133" t="s">
        <v>243</v>
      </c>
      <c r="D50" s="133"/>
      <c r="E50" s="133" t="s">
        <v>83</v>
      </c>
      <c r="F50" s="133" t="s">
        <v>243</v>
      </c>
      <c r="G50" s="133">
        <f>H50</f>
        <v>0</v>
      </c>
      <c r="H50" s="133"/>
      <c r="I50" s="133"/>
      <c r="J50" s="133"/>
      <c r="K50" s="133"/>
      <c r="L50" s="133"/>
      <c r="M50" s="133"/>
      <c r="N50" s="133"/>
      <c r="O50" s="133"/>
      <c r="P50" s="133"/>
      <c r="Q50" s="133"/>
    </row>
    <row r="51" ht="24.95" customHeight="1" spans="1:17">
      <c r="A51" s="133"/>
      <c r="B51" s="133" t="s">
        <v>190</v>
      </c>
      <c r="C51" s="133" t="s">
        <v>244</v>
      </c>
      <c r="D51" s="133"/>
      <c r="E51" s="133" t="s">
        <v>80</v>
      </c>
      <c r="F51" s="133" t="s">
        <v>244</v>
      </c>
      <c r="G51" s="133">
        <f>H51</f>
        <v>0</v>
      </c>
      <c r="H51" s="133"/>
      <c r="I51" s="133"/>
      <c r="J51" s="133"/>
      <c r="K51" s="133"/>
      <c r="L51" s="133"/>
      <c r="M51" s="133"/>
      <c r="N51" s="133"/>
      <c r="O51" s="133"/>
      <c r="P51" s="133"/>
      <c r="Q51" s="133"/>
    </row>
    <row r="52" ht="24.95" customHeight="1" spans="1:17">
      <c r="A52" s="133"/>
      <c r="B52" s="133" t="s">
        <v>101</v>
      </c>
      <c r="C52" s="133" t="s">
        <v>245</v>
      </c>
      <c r="D52" s="133"/>
      <c r="E52" s="133" t="s">
        <v>82</v>
      </c>
      <c r="F52" s="133" t="s">
        <v>246</v>
      </c>
      <c r="G52" s="133">
        <f>H52</f>
        <v>0</v>
      </c>
      <c r="H52" s="133"/>
      <c r="I52" s="133"/>
      <c r="J52" s="133"/>
      <c r="K52" s="133"/>
      <c r="L52" s="133"/>
      <c r="M52" s="133"/>
      <c r="N52" s="133"/>
      <c r="O52" s="133"/>
      <c r="P52" s="133"/>
      <c r="Q52" s="133"/>
    </row>
    <row r="53" ht="24.95" customHeight="1" spans="1:17">
      <c r="A53" s="133"/>
      <c r="B53" s="133" t="s">
        <v>185</v>
      </c>
      <c r="C53" s="133" t="s">
        <v>247</v>
      </c>
      <c r="D53" s="133"/>
      <c r="E53" s="133"/>
      <c r="F53" s="133" t="s">
        <v>246</v>
      </c>
      <c r="G53" s="133">
        <f>H53</f>
        <v>0</v>
      </c>
      <c r="H53" s="133"/>
      <c r="I53" s="133"/>
      <c r="J53" s="133"/>
      <c r="K53" s="133"/>
      <c r="L53" s="133"/>
      <c r="M53" s="133"/>
      <c r="N53" s="133"/>
      <c r="O53" s="133"/>
      <c r="P53" s="133"/>
      <c r="Q53" s="133"/>
    </row>
    <row r="54" ht="24.95" customHeight="1" spans="1:17">
      <c r="A54" s="133"/>
      <c r="B54" s="133" t="s">
        <v>92</v>
      </c>
      <c r="C54" s="133" t="s">
        <v>248</v>
      </c>
      <c r="D54" s="133"/>
      <c r="E54" s="133"/>
      <c r="F54" s="133" t="s">
        <v>246</v>
      </c>
      <c r="G54" s="133">
        <f>H54</f>
        <v>0</v>
      </c>
      <c r="H54" s="133"/>
      <c r="I54" s="133"/>
      <c r="J54" s="133"/>
      <c r="K54" s="133"/>
      <c r="L54" s="133"/>
      <c r="M54" s="133"/>
      <c r="N54" s="133"/>
      <c r="O54" s="133"/>
      <c r="P54" s="133"/>
      <c r="Q54" s="133"/>
    </row>
    <row r="55" ht="24.95" customHeight="1" spans="1:17">
      <c r="A55" s="133"/>
      <c r="B55" s="133" t="s">
        <v>188</v>
      </c>
      <c r="C55" s="133" t="s">
        <v>249</v>
      </c>
      <c r="D55" s="133"/>
      <c r="E55" s="133"/>
      <c r="F55" s="133" t="s">
        <v>246</v>
      </c>
      <c r="G55" s="133">
        <f>H55</f>
        <v>0</v>
      </c>
      <c r="H55" s="133"/>
      <c r="I55" s="133"/>
      <c r="J55" s="133"/>
      <c r="K55" s="133"/>
      <c r="L55" s="133"/>
      <c r="M55" s="133"/>
      <c r="N55" s="133"/>
      <c r="O55" s="133"/>
      <c r="P55" s="133"/>
      <c r="Q55" s="133"/>
    </row>
    <row r="56" ht="24.95" customHeight="1" spans="1:17">
      <c r="A56" s="133"/>
      <c r="B56" s="133" t="s">
        <v>83</v>
      </c>
      <c r="C56" s="133" t="s">
        <v>250</v>
      </c>
      <c r="D56" s="133"/>
      <c r="E56" s="133" t="s">
        <v>99</v>
      </c>
      <c r="F56" s="133" t="s">
        <v>251</v>
      </c>
      <c r="G56" s="133">
        <f>H56</f>
        <v>0</v>
      </c>
      <c r="H56" s="133"/>
      <c r="I56" s="133"/>
      <c r="J56" s="133"/>
      <c r="K56" s="133"/>
      <c r="L56" s="133"/>
      <c r="M56" s="133"/>
      <c r="N56" s="133"/>
      <c r="O56" s="133"/>
      <c r="P56" s="133"/>
      <c r="Q56" s="133"/>
    </row>
    <row r="57" ht="24.95" customHeight="1" spans="1:17">
      <c r="A57" s="133"/>
      <c r="B57" s="133" t="s">
        <v>80</v>
      </c>
      <c r="C57" s="133" t="s">
        <v>252</v>
      </c>
      <c r="D57" s="133"/>
      <c r="E57" s="133"/>
      <c r="F57" s="133" t="s">
        <v>251</v>
      </c>
      <c r="G57" s="133">
        <f>H57</f>
        <v>0</v>
      </c>
      <c r="H57" s="133"/>
      <c r="I57" s="133"/>
      <c r="J57" s="133"/>
      <c r="K57" s="133"/>
      <c r="L57" s="133"/>
      <c r="M57" s="133"/>
      <c r="N57" s="133"/>
      <c r="O57" s="133"/>
      <c r="P57" s="133"/>
      <c r="Q57" s="133"/>
    </row>
    <row r="58" ht="24.95" customHeight="1" spans="1:17">
      <c r="A58" s="133"/>
      <c r="B58" s="133" t="s">
        <v>204</v>
      </c>
      <c r="C58" s="133" t="s">
        <v>253</v>
      </c>
      <c r="D58" s="133"/>
      <c r="E58" s="133"/>
      <c r="F58" s="133" t="s">
        <v>251</v>
      </c>
      <c r="G58" s="133">
        <f>H58</f>
        <v>0</v>
      </c>
      <c r="H58" s="133"/>
      <c r="I58" s="133"/>
      <c r="J58" s="133"/>
      <c r="K58" s="133"/>
      <c r="L58" s="133"/>
      <c r="M58" s="133"/>
      <c r="N58" s="133"/>
      <c r="O58" s="133"/>
      <c r="P58" s="133"/>
      <c r="Q58" s="133"/>
    </row>
    <row r="59" ht="24.95" customHeight="1" spans="1:17">
      <c r="A59" s="133"/>
      <c r="B59" s="133" t="s">
        <v>99</v>
      </c>
      <c r="C59" s="133" t="s">
        <v>254</v>
      </c>
      <c r="D59" s="133"/>
      <c r="E59" s="133" t="s">
        <v>204</v>
      </c>
      <c r="F59" s="133" t="s">
        <v>254</v>
      </c>
      <c r="G59" s="133">
        <f>H59</f>
        <v>0</v>
      </c>
      <c r="H59" s="133"/>
      <c r="I59" s="133"/>
      <c r="J59" s="133"/>
      <c r="K59" s="133"/>
      <c r="L59" s="133"/>
      <c r="M59" s="133"/>
      <c r="N59" s="133"/>
      <c r="O59" s="133"/>
      <c r="P59" s="133"/>
      <c r="Q59" s="133"/>
    </row>
    <row r="60" ht="24.95" customHeight="1" spans="1:17">
      <c r="A60" s="133"/>
      <c r="B60" s="133" t="s">
        <v>108</v>
      </c>
      <c r="C60" s="133" t="s">
        <v>255</v>
      </c>
      <c r="D60" s="133"/>
      <c r="E60" s="133" t="s">
        <v>94</v>
      </c>
      <c r="F60" s="133" t="s">
        <v>256</v>
      </c>
      <c r="G60" s="133">
        <f>H60</f>
        <v>0</v>
      </c>
      <c r="H60" s="133"/>
      <c r="I60" s="133"/>
      <c r="J60" s="133"/>
      <c r="K60" s="133"/>
      <c r="L60" s="133"/>
      <c r="M60" s="133"/>
      <c r="N60" s="133"/>
      <c r="O60" s="133"/>
      <c r="P60" s="133"/>
      <c r="Q60" s="133"/>
    </row>
    <row r="61" ht="24.95" customHeight="1" spans="1:17">
      <c r="A61" s="133">
        <v>303</v>
      </c>
      <c r="B61" s="133"/>
      <c r="C61" s="133" t="s">
        <v>257</v>
      </c>
      <c r="D61" s="133">
        <v>509</v>
      </c>
      <c r="E61" s="133"/>
      <c r="F61" s="133" t="s">
        <v>257</v>
      </c>
      <c r="G61" s="133">
        <f>H61</f>
        <v>0</v>
      </c>
      <c r="H61" s="133"/>
      <c r="I61" s="133"/>
      <c r="J61" s="133"/>
      <c r="K61" s="133"/>
      <c r="L61" s="133"/>
      <c r="M61" s="133"/>
      <c r="N61" s="133"/>
      <c r="O61" s="133"/>
      <c r="P61" s="133"/>
      <c r="Q61" s="133"/>
    </row>
    <row r="62" ht="24.95" customHeight="1" spans="1:17">
      <c r="A62" s="133"/>
      <c r="B62" s="133" t="s">
        <v>97</v>
      </c>
      <c r="C62" s="133" t="s">
        <v>258</v>
      </c>
      <c r="D62" s="133"/>
      <c r="E62" s="133" t="s">
        <v>73</v>
      </c>
      <c r="F62" s="133" t="s">
        <v>259</v>
      </c>
      <c r="G62" s="133">
        <f>H62</f>
        <v>0</v>
      </c>
      <c r="H62" s="133"/>
      <c r="I62" s="133"/>
      <c r="J62" s="133"/>
      <c r="K62" s="133"/>
      <c r="L62" s="133"/>
      <c r="M62" s="133"/>
      <c r="N62" s="133"/>
      <c r="O62" s="133"/>
      <c r="P62" s="133"/>
      <c r="Q62" s="133"/>
    </row>
    <row r="63" ht="24.95" customHeight="1" spans="1:17">
      <c r="A63" s="133"/>
      <c r="B63" s="133" t="s">
        <v>82</v>
      </c>
      <c r="C63" s="133" t="s">
        <v>260</v>
      </c>
      <c r="D63" s="133"/>
      <c r="E63" s="133"/>
      <c r="F63" s="133"/>
      <c r="G63" s="133">
        <f>H63</f>
        <v>0</v>
      </c>
      <c r="H63" s="133"/>
      <c r="I63" s="133"/>
      <c r="J63" s="133"/>
      <c r="K63" s="133"/>
      <c r="L63" s="133"/>
      <c r="M63" s="133"/>
      <c r="N63" s="133"/>
      <c r="O63" s="133"/>
      <c r="P63" s="133"/>
      <c r="Q63" s="133"/>
    </row>
    <row r="64" ht="24.95" customHeight="1" spans="1:17">
      <c r="A64" s="133"/>
      <c r="B64" s="133" t="s">
        <v>99</v>
      </c>
      <c r="C64" s="133" t="s">
        <v>261</v>
      </c>
      <c r="D64" s="133"/>
      <c r="E64" s="133"/>
      <c r="F64" s="133"/>
      <c r="G64" s="133">
        <f>H64</f>
        <v>0</v>
      </c>
      <c r="H64" s="133"/>
      <c r="I64" s="133"/>
      <c r="J64" s="133"/>
      <c r="K64" s="133"/>
      <c r="L64" s="133"/>
      <c r="M64" s="133"/>
      <c r="N64" s="133"/>
      <c r="O64" s="133"/>
      <c r="P64" s="133"/>
      <c r="Q64" s="133"/>
    </row>
    <row r="65" ht="24.95" customHeight="1" spans="1:17">
      <c r="A65" s="133"/>
      <c r="B65" s="133" t="s">
        <v>204</v>
      </c>
      <c r="C65" s="133" t="s">
        <v>262</v>
      </c>
      <c r="D65" s="133"/>
      <c r="E65" s="133"/>
      <c r="F65" s="133"/>
      <c r="G65" s="133">
        <f>H65</f>
        <v>0</v>
      </c>
      <c r="H65" s="133"/>
      <c r="I65" s="133"/>
      <c r="J65" s="133"/>
      <c r="K65" s="133"/>
      <c r="L65" s="133"/>
      <c r="M65" s="133"/>
      <c r="N65" s="133"/>
      <c r="O65" s="133"/>
      <c r="P65" s="133"/>
      <c r="Q65" s="133"/>
    </row>
    <row r="66" ht="24.95" customHeight="1" spans="1:17">
      <c r="A66" s="133"/>
      <c r="B66" s="133" t="s">
        <v>101</v>
      </c>
      <c r="C66" s="133" t="s">
        <v>263</v>
      </c>
      <c r="D66" s="133"/>
      <c r="E66" s="133"/>
      <c r="F66" s="133"/>
      <c r="G66" s="133">
        <f>H66</f>
        <v>0</v>
      </c>
      <c r="H66" s="133"/>
      <c r="I66" s="133"/>
      <c r="J66" s="133"/>
      <c r="K66" s="133"/>
      <c r="L66" s="133"/>
      <c r="M66" s="133"/>
      <c r="N66" s="133"/>
      <c r="O66" s="133"/>
      <c r="P66" s="133"/>
      <c r="Q66" s="133"/>
    </row>
    <row r="67" ht="24.95" customHeight="1" spans="1:17">
      <c r="A67" s="133"/>
      <c r="B67" s="133" t="s">
        <v>108</v>
      </c>
      <c r="C67" s="133" t="s">
        <v>264</v>
      </c>
      <c r="D67" s="133"/>
      <c r="E67" s="133" t="s">
        <v>83</v>
      </c>
      <c r="F67" s="133" t="s">
        <v>264</v>
      </c>
      <c r="G67" s="133">
        <f>H67</f>
        <v>0</v>
      </c>
      <c r="H67" s="133"/>
      <c r="I67" s="133"/>
      <c r="J67" s="133"/>
      <c r="K67" s="133"/>
      <c r="L67" s="133"/>
      <c r="M67" s="133"/>
      <c r="N67" s="133"/>
      <c r="O67" s="133"/>
      <c r="P67" s="133"/>
      <c r="Q67" s="133"/>
    </row>
    <row r="68" ht="24.95" customHeight="1" spans="1:17">
      <c r="A68" s="133"/>
      <c r="B68" s="133" t="s">
        <v>185</v>
      </c>
      <c r="C68" s="133" t="s">
        <v>265</v>
      </c>
      <c r="D68" s="133"/>
      <c r="E68" s="133" t="s">
        <v>80</v>
      </c>
      <c r="F68" s="133" t="s">
        <v>265</v>
      </c>
      <c r="G68" s="133">
        <f>H68</f>
        <v>0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</row>
    <row r="69" ht="24.95" customHeight="1" spans="1:17">
      <c r="A69" s="133"/>
      <c r="B69" s="133" t="s">
        <v>73</v>
      </c>
      <c r="C69" s="133" t="s">
        <v>266</v>
      </c>
      <c r="D69" s="133"/>
      <c r="E69" s="133" t="s">
        <v>82</v>
      </c>
      <c r="F69" s="133" t="s">
        <v>267</v>
      </c>
      <c r="G69" s="133">
        <f>H69</f>
        <v>0</v>
      </c>
      <c r="H69" s="133"/>
      <c r="I69" s="133"/>
      <c r="J69" s="133"/>
      <c r="K69" s="133"/>
      <c r="L69" s="133"/>
      <c r="M69" s="133"/>
      <c r="N69" s="133"/>
      <c r="O69" s="133"/>
      <c r="P69" s="133"/>
      <c r="Q69" s="133"/>
    </row>
    <row r="70" ht="24.95" customHeight="1" spans="1:17">
      <c r="A70" s="133"/>
      <c r="B70" s="133" t="s">
        <v>83</v>
      </c>
      <c r="C70" s="133" t="s">
        <v>268</v>
      </c>
      <c r="D70" s="133"/>
      <c r="E70" s="133"/>
      <c r="F70" s="133"/>
      <c r="G70" s="133">
        <f>H70</f>
        <v>0</v>
      </c>
      <c r="H70" s="133"/>
      <c r="I70" s="133"/>
      <c r="J70" s="133"/>
      <c r="K70" s="133"/>
      <c r="L70" s="133"/>
      <c r="M70" s="133"/>
      <c r="N70" s="133"/>
      <c r="O70" s="133"/>
      <c r="P70" s="133"/>
      <c r="Q70" s="133"/>
    </row>
    <row r="71" ht="24.95" customHeight="1" spans="1:17">
      <c r="A71" s="133"/>
      <c r="B71" s="133" t="s">
        <v>80</v>
      </c>
      <c r="C71" s="133" t="s">
        <v>269</v>
      </c>
      <c r="D71" s="133"/>
      <c r="E71" s="133"/>
      <c r="F71" s="133"/>
      <c r="G71" s="133">
        <f>H71</f>
        <v>0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</row>
    <row r="72" ht="24.95" customHeight="1" spans="1:17">
      <c r="A72" s="133"/>
      <c r="B72" s="133" t="s">
        <v>94</v>
      </c>
      <c r="C72" s="133" t="s">
        <v>270</v>
      </c>
      <c r="D72" s="133"/>
      <c r="E72" s="133">
        <v>99</v>
      </c>
      <c r="F72" s="133" t="s">
        <v>270</v>
      </c>
      <c r="G72" s="133">
        <f>H72</f>
        <v>9.51</v>
      </c>
      <c r="H72" s="133">
        <v>9.51</v>
      </c>
      <c r="I72" s="133"/>
      <c r="J72" s="133"/>
      <c r="K72" s="133"/>
      <c r="L72" s="133"/>
      <c r="M72" s="133"/>
      <c r="N72" s="133"/>
      <c r="O72" s="133"/>
      <c r="P72" s="133"/>
      <c r="Q72" s="13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102" customWidth="1"/>
    <col min="2" max="2" width="51.75" style="102" customWidth="1"/>
    <col min="3" max="3" width="27" style="102" customWidth="1"/>
    <col min="4" max="32" width="9" style="102"/>
    <col min="33" max="16384" width="8.875" style="102"/>
  </cols>
  <sheetData>
    <row r="1" s="100" customFormat="1" ht="42" customHeight="1" spans="1:3">
      <c r="A1" s="103" t="s">
        <v>271</v>
      </c>
      <c r="B1" s="103"/>
      <c r="C1" s="104"/>
    </row>
    <row r="2" ht="15" customHeight="1" spans="1:2">
      <c r="A2" s="75" t="s">
        <v>1</v>
      </c>
      <c r="B2" s="105" t="s">
        <v>2</v>
      </c>
    </row>
    <row r="3" s="101" customFormat="1" ht="20.1" customHeight="1" spans="1:3">
      <c r="A3" s="106" t="s">
        <v>272</v>
      </c>
      <c r="B3" s="107" t="s">
        <v>273</v>
      </c>
      <c r="C3" s="102"/>
    </row>
    <row r="4" s="101" customFormat="1" ht="20.1" customHeight="1" spans="1:3">
      <c r="A4" s="108" t="s">
        <v>274</v>
      </c>
      <c r="B4" s="109">
        <f>B6++B7</f>
        <v>8.92</v>
      </c>
      <c r="C4" s="102"/>
    </row>
    <row r="5" s="101" customFormat="1" ht="20.1" customHeight="1" spans="1:3">
      <c r="A5" s="110" t="s">
        <v>275</v>
      </c>
      <c r="B5" s="109"/>
      <c r="C5" s="102"/>
    </row>
    <row r="6" s="101" customFormat="1" ht="20.1" customHeight="1" spans="1:3">
      <c r="A6" s="110" t="s">
        <v>276</v>
      </c>
      <c r="B6" s="111">
        <v>3.34</v>
      </c>
      <c r="C6" s="102"/>
    </row>
    <row r="7" s="101" customFormat="1" ht="20.1" customHeight="1" spans="1:3">
      <c r="A7" s="110" t="s">
        <v>277</v>
      </c>
      <c r="B7" s="111">
        <v>5.58</v>
      </c>
      <c r="C7" s="102"/>
    </row>
    <row r="8" s="101" customFormat="1" ht="20.1" customHeight="1" spans="1:3">
      <c r="A8" s="110" t="s">
        <v>278</v>
      </c>
      <c r="B8" s="111">
        <v>5.58</v>
      </c>
      <c r="C8" s="102"/>
    </row>
    <row r="9" s="101" customFormat="1" ht="20.1" customHeight="1" spans="1:3">
      <c r="A9" s="110" t="s">
        <v>279</v>
      </c>
      <c r="B9" s="109"/>
      <c r="C9" s="102"/>
    </row>
    <row r="10" s="101" customFormat="1" ht="6" customHeight="1" spans="1:3">
      <c r="A10" s="42"/>
      <c r="B10" s="42"/>
      <c r="C10" s="102"/>
    </row>
    <row r="11" s="101" customFormat="1" ht="78" customHeight="1" spans="1:3">
      <c r="A11" s="112" t="s">
        <v>280</v>
      </c>
      <c r="B11" s="112"/>
      <c r="C11" s="102"/>
    </row>
    <row r="12" s="101" customFormat="1" customHeight="1" spans="1:3">
      <c r="A12" s="102"/>
      <c r="B12" s="102"/>
      <c r="C12" s="102"/>
    </row>
    <row r="13" s="101" customFormat="1" customHeight="1" spans="1:3">
      <c r="A13" s="102"/>
      <c r="B13" s="102"/>
      <c r="C13" s="102"/>
    </row>
    <row r="14" s="101" customFormat="1" customHeight="1" spans="1:3">
      <c r="A14" s="102"/>
      <c r="B14" s="102"/>
      <c r="C14" s="102"/>
    </row>
    <row r="15" s="101" customFormat="1" customHeight="1" spans="1:3">
      <c r="A15" s="102"/>
      <c r="B15" s="102"/>
      <c r="C15" s="102"/>
    </row>
    <row r="16" s="101" customFormat="1" customHeight="1" spans="1:3">
      <c r="A16" s="102"/>
      <c r="B16" s="102"/>
      <c r="C16" s="102"/>
    </row>
    <row r="17" s="101" customFormat="1" customHeight="1"/>
    <row r="18" s="101" customFormat="1" customHeight="1"/>
    <row r="19" s="101" customFormat="1" customHeight="1"/>
    <row r="20" s="101" customFormat="1" customHeight="1"/>
    <row r="21" s="101" customFormat="1" customHeight="1"/>
    <row r="22" s="101" customFormat="1" customHeight="1"/>
    <row r="23" s="101" customFormat="1" customHeight="1"/>
    <row r="24" s="101" customFormat="1" customHeight="1"/>
    <row r="25" s="101" customFormat="1" customHeight="1"/>
    <row r="26" s="101" customFormat="1" customHeight="1"/>
    <row r="27" s="101" customFormat="1" customHeight="1"/>
    <row r="28" s="101" customFormat="1" customHeight="1"/>
    <row r="29" s="101" customFormat="1" customHeight="1"/>
    <row r="30" s="101" customFormat="1" customHeight="1"/>
    <row r="31" s="101" customFormat="1" customHeight="1"/>
    <row r="32" s="101" customFormat="1" customHeight="1" spans="1:3">
      <c r="A32" s="102"/>
      <c r="B32" s="102"/>
      <c r="C32" s="102"/>
    </row>
    <row r="33" s="101" customFormat="1" customHeight="1" spans="1:3">
      <c r="A33" s="102"/>
      <c r="B33" s="102"/>
      <c r="C33" s="102"/>
    </row>
    <row r="34" s="101" customFormat="1" customHeight="1" spans="1:3">
      <c r="A34" s="102"/>
      <c r="B34" s="102"/>
      <c r="C34" s="102"/>
    </row>
    <row r="35" s="101" customFormat="1" customHeight="1" spans="1:3">
      <c r="A35" s="102"/>
      <c r="B35" s="102"/>
      <c r="C35" s="10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showGridLines="0" showZeros="0" workbookViewId="0">
      <selection activeCell="D18" sqref="D18"/>
    </sheetView>
  </sheetViews>
  <sheetFormatPr defaultColWidth="7" defaultRowHeight="11.25"/>
  <cols>
    <col min="1" max="3" width="5.375" style="73" customWidth="1"/>
    <col min="4" max="4" width="23.5" style="73" customWidth="1"/>
    <col min="5" max="5" width="10.25" style="73" customWidth="1"/>
    <col min="6" max="11" width="10.625" style="73" customWidth="1"/>
    <col min="12" max="16384" width="7" style="73"/>
  </cols>
  <sheetData>
    <row r="1" ht="42" customHeight="1" spans="1:11">
      <c r="A1" s="74" t="s">
        <v>281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15" customHeight="1" spans="1:11">
      <c r="A2" s="75" t="s">
        <v>1</v>
      </c>
      <c r="B2" s="75"/>
      <c r="C2" s="75"/>
      <c r="D2" s="75"/>
      <c r="E2" s="76"/>
      <c r="F2" s="77"/>
      <c r="G2" s="77"/>
      <c r="H2" s="77"/>
      <c r="I2" s="77"/>
      <c r="J2" s="77"/>
      <c r="K2" s="96" t="s">
        <v>2</v>
      </c>
    </row>
    <row r="3" s="71" customFormat="1" ht="16.5" customHeight="1" spans="1:11">
      <c r="A3" s="78" t="s">
        <v>118</v>
      </c>
      <c r="B3" s="79"/>
      <c r="C3" s="80"/>
      <c r="D3" s="81" t="s">
        <v>119</v>
      </c>
      <c r="E3" s="82" t="s">
        <v>120</v>
      </c>
      <c r="F3" s="83"/>
      <c r="G3" s="83"/>
      <c r="H3" s="83"/>
      <c r="I3" s="83"/>
      <c r="J3" s="83"/>
      <c r="K3" s="83"/>
    </row>
    <row r="4" s="71" customFormat="1" ht="14.25" customHeight="1" spans="1:11">
      <c r="A4" s="84" t="s">
        <v>55</v>
      </c>
      <c r="B4" s="85" t="s">
        <v>56</v>
      </c>
      <c r="C4" s="85" t="s">
        <v>57</v>
      </c>
      <c r="D4" s="86"/>
      <c r="E4" s="82"/>
      <c r="F4" s="87" t="s">
        <v>122</v>
      </c>
      <c r="G4" s="87"/>
      <c r="H4" s="87"/>
      <c r="I4" s="97" t="s">
        <v>123</v>
      </c>
      <c r="J4" s="98"/>
      <c r="K4" s="99"/>
    </row>
    <row r="5" s="71" customFormat="1" ht="37.5" customHeight="1" spans="1:11">
      <c r="A5" s="84"/>
      <c r="B5" s="85"/>
      <c r="C5" s="85"/>
      <c r="D5" s="88"/>
      <c r="E5" s="82"/>
      <c r="F5" s="82" t="s">
        <v>18</v>
      </c>
      <c r="G5" s="82" t="s">
        <v>169</v>
      </c>
      <c r="H5" s="82" t="s">
        <v>170</v>
      </c>
      <c r="I5" s="82" t="s">
        <v>18</v>
      </c>
      <c r="J5" s="82" t="s">
        <v>126</v>
      </c>
      <c r="K5" s="82" t="s">
        <v>127</v>
      </c>
    </row>
    <row r="6" s="71" customFormat="1" ht="20.1" customHeight="1" spans="1:11">
      <c r="A6" s="89" t="s">
        <v>282</v>
      </c>
      <c r="B6" s="85" t="s">
        <v>282</v>
      </c>
      <c r="C6" s="85" t="s">
        <v>282</v>
      </c>
      <c r="D6" s="85" t="s">
        <v>282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  <c r="K6" s="83">
        <v>7</v>
      </c>
    </row>
    <row r="7" s="71" customFormat="1" ht="35.1" customHeight="1" spans="1:11">
      <c r="A7" s="90"/>
      <c r="B7" s="91"/>
      <c r="C7" s="91"/>
      <c r="D7" s="92"/>
      <c r="E7" s="93"/>
      <c r="F7" s="93"/>
      <c r="G7" s="93"/>
      <c r="H7" s="93"/>
      <c r="I7" s="93"/>
      <c r="J7" s="93"/>
      <c r="K7" s="93"/>
    </row>
    <row r="8" s="72" customFormat="1" ht="35.1" customHeight="1" spans="1:1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="72" customFormat="1" ht="35.1" customHeight="1" spans="1:11">
      <c r="A9" s="95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="72" customFormat="1" ht="14.25" spans="1:1">
      <c r="A10" s="72" t="s">
        <v>283</v>
      </c>
    </row>
    <row r="11" s="72" customFormat="1" ht="14.25"/>
    <row r="12" s="72" customFormat="1" ht="14.25"/>
    <row r="13" s="7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5" sqref="A15"/>
    </sheetView>
  </sheetViews>
  <sheetFormatPr defaultColWidth="8.875" defaultRowHeight="14.25" outlineLevelCol="3"/>
  <cols>
    <col min="1" max="1" width="38" style="53" customWidth="1"/>
    <col min="2" max="2" width="15.5" style="53" customWidth="1"/>
    <col min="3" max="3" width="37.625" style="53" customWidth="1"/>
    <col min="4" max="4" width="14.625" style="53" customWidth="1"/>
    <col min="5" max="32" width="9" style="53"/>
    <col min="33" max="16384" width="8.875" style="53"/>
  </cols>
  <sheetData>
    <row r="1" ht="42" customHeight="1" spans="1:4">
      <c r="A1" s="54" t="s">
        <v>284</v>
      </c>
      <c r="B1" s="54"/>
      <c r="C1" s="54"/>
      <c r="D1" s="54"/>
    </row>
    <row r="2" ht="15" customHeight="1" spans="1:4">
      <c r="A2" s="55" t="s">
        <v>1</v>
      </c>
      <c r="B2" s="55"/>
      <c r="C2" s="55"/>
      <c r="D2" s="56" t="s">
        <v>2</v>
      </c>
    </row>
    <row r="3" ht="21" customHeight="1" spans="1:4">
      <c r="A3" s="57" t="s">
        <v>285</v>
      </c>
      <c r="B3" s="58" t="s">
        <v>286</v>
      </c>
      <c r="C3" s="57" t="s">
        <v>285</v>
      </c>
      <c r="D3" s="58" t="s">
        <v>287</v>
      </c>
    </row>
    <row r="4" ht="21" customHeight="1" spans="1:4">
      <c r="A4" s="59" t="s">
        <v>288</v>
      </c>
      <c r="B4" s="60"/>
      <c r="C4" s="61" t="s">
        <v>289</v>
      </c>
      <c r="D4" s="62" t="s">
        <v>290</v>
      </c>
    </row>
    <row r="5" ht="21" customHeight="1" spans="1:4">
      <c r="A5" s="59" t="s">
        <v>291</v>
      </c>
      <c r="B5" s="60"/>
      <c r="C5" s="61" t="s">
        <v>292</v>
      </c>
      <c r="D5" s="60"/>
    </row>
    <row r="6" ht="21" customHeight="1" spans="1:4">
      <c r="A6" s="59" t="s">
        <v>293</v>
      </c>
      <c r="B6" s="60"/>
      <c r="C6" s="61" t="s">
        <v>294</v>
      </c>
      <c r="D6" s="60"/>
    </row>
    <row r="7" ht="21" customHeight="1" spans="1:4">
      <c r="A7" s="59" t="s">
        <v>295</v>
      </c>
      <c r="B7" s="60"/>
      <c r="C7" s="61" t="s">
        <v>296</v>
      </c>
      <c r="D7" s="60"/>
    </row>
    <row r="8" ht="21" customHeight="1" spans="1:4">
      <c r="A8" s="59" t="s">
        <v>297</v>
      </c>
      <c r="B8" s="60"/>
      <c r="C8" s="61" t="s">
        <v>298</v>
      </c>
      <c r="D8" s="60"/>
    </row>
    <row r="9" ht="21" customHeight="1" spans="1:4">
      <c r="A9" s="59"/>
      <c r="B9" s="60"/>
      <c r="C9" s="61"/>
      <c r="D9" s="60"/>
    </row>
    <row r="10" s="51" customFormat="1" ht="21" customHeight="1" spans="1:4">
      <c r="A10" s="63" t="s">
        <v>299</v>
      </c>
      <c r="B10" s="64"/>
      <c r="C10" s="65" t="s">
        <v>300</v>
      </c>
      <c r="D10" s="64"/>
    </row>
    <row r="11" s="52" customFormat="1" ht="21" customHeight="1" spans="1:4">
      <c r="A11" s="66" t="s">
        <v>301</v>
      </c>
      <c r="B11" s="67"/>
      <c r="C11" s="68" t="s">
        <v>302</v>
      </c>
      <c r="D11" s="60"/>
    </row>
    <row r="12" ht="21" customHeight="1" spans="1:4">
      <c r="A12" s="69" t="s">
        <v>303</v>
      </c>
      <c r="B12" s="60"/>
      <c r="C12" s="66"/>
      <c r="D12" s="60"/>
    </row>
    <row r="13" ht="21" customHeight="1" spans="1:4">
      <c r="A13" s="68"/>
      <c r="B13" s="60"/>
      <c r="C13" s="66"/>
      <c r="D13" s="60"/>
    </row>
    <row r="14" ht="21" customHeight="1" spans="1:4">
      <c r="A14" s="63" t="s">
        <v>39</v>
      </c>
      <c r="B14" s="64"/>
      <c r="C14" s="65" t="s">
        <v>40</v>
      </c>
      <c r="D14" s="64"/>
    </row>
    <row r="15" s="51" customFormat="1" ht="21" customHeight="1" spans="1:4">
      <c r="A15" s="53" t="s">
        <v>304</v>
      </c>
      <c r="B15" s="53"/>
      <c r="C15" s="53"/>
      <c r="D15" s="53"/>
    </row>
    <row r="16" spans="4:4">
      <c r="D16" s="70"/>
    </row>
    <row r="17" spans="2:2">
      <c r="B17" s="7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42" customWidth="1"/>
    <col min="2" max="3" width="35.5" style="42" customWidth="1"/>
    <col min="4" max="16384" width="8.875" style="42"/>
  </cols>
  <sheetData>
    <row r="1" ht="42" customHeight="1" spans="1:3">
      <c r="A1" s="43" t="s">
        <v>305</v>
      </c>
      <c r="B1" s="43"/>
      <c r="C1" s="43"/>
    </row>
    <row r="2" ht="15" customHeight="1" spans="1:3">
      <c r="A2" s="44" t="s">
        <v>1</v>
      </c>
      <c r="B2" s="45"/>
      <c r="C2" s="46" t="s">
        <v>2</v>
      </c>
    </row>
    <row r="3" ht="20.1" customHeight="1" spans="1:3">
      <c r="A3" s="47" t="s">
        <v>118</v>
      </c>
      <c r="B3" s="47" t="s">
        <v>119</v>
      </c>
      <c r="C3" s="47" t="s">
        <v>306</v>
      </c>
    </row>
    <row r="4" ht="20.1" customHeight="1" spans="1:4">
      <c r="A4" s="47" t="s">
        <v>307</v>
      </c>
      <c r="B4" s="47" t="s">
        <v>307</v>
      </c>
      <c r="C4" s="47">
        <v>1</v>
      </c>
      <c r="D4" s="48"/>
    </row>
    <row r="5" ht="19.5" customHeight="1" spans="1:3">
      <c r="A5" s="49">
        <v>2130101</v>
      </c>
      <c r="B5" s="49" t="s">
        <v>308</v>
      </c>
      <c r="C5" s="50">
        <v>13.84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tabSelected="1" zoomScale="130" zoomScaleNormal="130" workbookViewId="0">
      <selection activeCell="A2" sqref="A2:F2"/>
    </sheetView>
  </sheetViews>
  <sheetFormatPr defaultColWidth="9" defaultRowHeight="14.25" outlineLevelCol="5"/>
  <cols>
    <col min="1" max="1" width="15.25" style="2" customWidth="1"/>
    <col min="2" max="2" width="12.625" style="2" customWidth="1"/>
    <col min="3" max="3" width="13.125" style="2" customWidth="1"/>
    <col min="4" max="4" width="12.5" style="2" customWidth="1"/>
    <col min="5" max="5" width="17.625" style="2" customWidth="1"/>
    <col min="6" max="6" width="8.875" style="2" customWidth="1"/>
    <col min="7" max="256" width="9" style="2"/>
    <col min="257" max="257" width="15.25" style="2" customWidth="1"/>
    <col min="258" max="258" width="12.625" style="2" customWidth="1"/>
    <col min="259" max="259" width="13.125" style="2" customWidth="1"/>
    <col min="260" max="260" width="12.5" style="2" customWidth="1"/>
    <col min="261" max="261" width="17.625" style="2" customWidth="1"/>
    <col min="262" max="262" width="8.875" style="2" customWidth="1"/>
    <col min="263" max="512" width="9" style="2"/>
    <col min="513" max="513" width="15.25" style="2" customWidth="1"/>
    <col min="514" max="514" width="12.625" style="2" customWidth="1"/>
    <col min="515" max="515" width="13.125" style="2" customWidth="1"/>
    <col min="516" max="516" width="12.5" style="2" customWidth="1"/>
    <col min="517" max="517" width="17.625" style="2" customWidth="1"/>
    <col min="518" max="518" width="8.875" style="2" customWidth="1"/>
    <col min="519" max="768" width="9" style="2"/>
    <col min="769" max="769" width="15.25" style="2" customWidth="1"/>
    <col min="770" max="770" width="12.625" style="2" customWidth="1"/>
    <col min="771" max="771" width="13.125" style="2" customWidth="1"/>
    <col min="772" max="772" width="12.5" style="2" customWidth="1"/>
    <col min="773" max="773" width="17.625" style="2" customWidth="1"/>
    <col min="774" max="774" width="8.875" style="2" customWidth="1"/>
    <col min="775" max="1024" width="9" style="2"/>
    <col min="1025" max="1025" width="15.25" style="2" customWidth="1"/>
    <col min="1026" max="1026" width="12.625" style="2" customWidth="1"/>
    <col min="1027" max="1027" width="13.125" style="2" customWidth="1"/>
    <col min="1028" max="1028" width="12.5" style="2" customWidth="1"/>
    <col min="1029" max="1029" width="17.625" style="2" customWidth="1"/>
    <col min="1030" max="1030" width="8.875" style="2" customWidth="1"/>
    <col min="1031" max="1280" width="9" style="2"/>
    <col min="1281" max="1281" width="15.25" style="2" customWidth="1"/>
    <col min="1282" max="1282" width="12.625" style="2" customWidth="1"/>
    <col min="1283" max="1283" width="13.125" style="2" customWidth="1"/>
    <col min="1284" max="1284" width="12.5" style="2" customWidth="1"/>
    <col min="1285" max="1285" width="17.625" style="2" customWidth="1"/>
    <col min="1286" max="1286" width="8.875" style="2" customWidth="1"/>
    <col min="1287" max="1536" width="9" style="2"/>
    <col min="1537" max="1537" width="15.25" style="2" customWidth="1"/>
    <col min="1538" max="1538" width="12.625" style="2" customWidth="1"/>
    <col min="1539" max="1539" width="13.125" style="2" customWidth="1"/>
    <col min="1540" max="1540" width="12.5" style="2" customWidth="1"/>
    <col min="1541" max="1541" width="17.625" style="2" customWidth="1"/>
    <col min="1542" max="1542" width="8.875" style="2" customWidth="1"/>
    <col min="1543" max="1792" width="9" style="2"/>
    <col min="1793" max="1793" width="15.25" style="2" customWidth="1"/>
    <col min="1794" max="1794" width="12.625" style="2" customWidth="1"/>
    <col min="1795" max="1795" width="13.125" style="2" customWidth="1"/>
    <col min="1796" max="1796" width="12.5" style="2" customWidth="1"/>
    <col min="1797" max="1797" width="17.625" style="2" customWidth="1"/>
    <col min="1798" max="1798" width="8.875" style="2" customWidth="1"/>
    <col min="1799" max="2048" width="9" style="2"/>
    <col min="2049" max="2049" width="15.25" style="2" customWidth="1"/>
    <col min="2050" max="2050" width="12.625" style="2" customWidth="1"/>
    <col min="2051" max="2051" width="13.125" style="2" customWidth="1"/>
    <col min="2052" max="2052" width="12.5" style="2" customWidth="1"/>
    <col min="2053" max="2053" width="17.625" style="2" customWidth="1"/>
    <col min="2054" max="2054" width="8.875" style="2" customWidth="1"/>
    <col min="2055" max="2304" width="9" style="2"/>
    <col min="2305" max="2305" width="15.25" style="2" customWidth="1"/>
    <col min="2306" max="2306" width="12.625" style="2" customWidth="1"/>
    <col min="2307" max="2307" width="13.125" style="2" customWidth="1"/>
    <col min="2308" max="2308" width="12.5" style="2" customWidth="1"/>
    <col min="2309" max="2309" width="17.625" style="2" customWidth="1"/>
    <col min="2310" max="2310" width="8.875" style="2" customWidth="1"/>
    <col min="2311" max="2560" width="9" style="2"/>
    <col min="2561" max="2561" width="15.25" style="2" customWidth="1"/>
    <col min="2562" max="2562" width="12.625" style="2" customWidth="1"/>
    <col min="2563" max="2563" width="13.125" style="2" customWidth="1"/>
    <col min="2564" max="2564" width="12.5" style="2" customWidth="1"/>
    <col min="2565" max="2565" width="17.625" style="2" customWidth="1"/>
    <col min="2566" max="2566" width="8.875" style="2" customWidth="1"/>
    <col min="2567" max="2816" width="9" style="2"/>
    <col min="2817" max="2817" width="15.25" style="2" customWidth="1"/>
    <col min="2818" max="2818" width="12.625" style="2" customWidth="1"/>
    <col min="2819" max="2819" width="13.125" style="2" customWidth="1"/>
    <col min="2820" max="2820" width="12.5" style="2" customWidth="1"/>
    <col min="2821" max="2821" width="17.625" style="2" customWidth="1"/>
    <col min="2822" max="2822" width="8.875" style="2" customWidth="1"/>
    <col min="2823" max="3072" width="9" style="2"/>
    <col min="3073" max="3073" width="15.25" style="2" customWidth="1"/>
    <col min="3074" max="3074" width="12.625" style="2" customWidth="1"/>
    <col min="3075" max="3075" width="13.125" style="2" customWidth="1"/>
    <col min="3076" max="3076" width="12.5" style="2" customWidth="1"/>
    <col min="3077" max="3077" width="17.625" style="2" customWidth="1"/>
    <col min="3078" max="3078" width="8.875" style="2" customWidth="1"/>
    <col min="3079" max="3328" width="9" style="2"/>
    <col min="3329" max="3329" width="15.25" style="2" customWidth="1"/>
    <col min="3330" max="3330" width="12.625" style="2" customWidth="1"/>
    <col min="3331" max="3331" width="13.125" style="2" customWidth="1"/>
    <col min="3332" max="3332" width="12.5" style="2" customWidth="1"/>
    <col min="3333" max="3333" width="17.625" style="2" customWidth="1"/>
    <col min="3334" max="3334" width="8.875" style="2" customWidth="1"/>
    <col min="3335" max="3584" width="9" style="2"/>
    <col min="3585" max="3585" width="15.25" style="2" customWidth="1"/>
    <col min="3586" max="3586" width="12.625" style="2" customWidth="1"/>
    <col min="3587" max="3587" width="13.125" style="2" customWidth="1"/>
    <col min="3588" max="3588" width="12.5" style="2" customWidth="1"/>
    <col min="3589" max="3589" width="17.625" style="2" customWidth="1"/>
    <col min="3590" max="3590" width="8.875" style="2" customWidth="1"/>
    <col min="3591" max="3840" width="9" style="2"/>
    <col min="3841" max="3841" width="15.25" style="2" customWidth="1"/>
    <col min="3842" max="3842" width="12.625" style="2" customWidth="1"/>
    <col min="3843" max="3843" width="13.125" style="2" customWidth="1"/>
    <col min="3844" max="3844" width="12.5" style="2" customWidth="1"/>
    <col min="3845" max="3845" width="17.625" style="2" customWidth="1"/>
    <col min="3846" max="3846" width="8.875" style="2" customWidth="1"/>
    <col min="3847" max="4096" width="9" style="2"/>
    <col min="4097" max="4097" width="15.25" style="2" customWidth="1"/>
    <col min="4098" max="4098" width="12.625" style="2" customWidth="1"/>
    <col min="4099" max="4099" width="13.125" style="2" customWidth="1"/>
    <col min="4100" max="4100" width="12.5" style="2" customWidth="1"/>
    <col min="4101" max="4101" width="17.625" style="2" customWidth="1"/>
    <col min="4102" max="4102" width="8.875" style="2" customWidth="1"/>
    <col min="4103" max="4352" width="9" style="2"/>
    <col min="4353" max="4353" width="15.25" style="2" customWidth="1"/>
    <col min="4354" max="4354" width="12.625" style="2" customWidth="1"/>
    <col min="4355" max="4355" width="13.125" style="2" customWidth="1"/>
    <col min="4356" max="4356" width="12.5" style="2" customWidth="1"/>
    <col min="4357" max="4357" width="17.625" style="2" customWidth="1"/>
    <col min="4358" max="4358" width="8.875" style="2" customWidth="1"/>
    <col min="4359" max="4608" width="9" style="2"/>
    <col min="4609" max="4609" width="15.25" style="2" customWidth="1"/>
    <col min="4610" max="4610" width="12.625" style="2" customWidth="1"/>
    <col min="4611" max="4611" width="13.125" style="2" customWidth="1"/>
    <col min="4612" max="4612" width="12.5" style="2" customWidth="1"/>
    <col min="4613" max="4613" width="17.625" style="2" customWidth="1"/>
    <col min="4614" max="4614" width="8.875" style="2" customWidth="1"/>
    <col min="4615" max="4864" width="9" style="2"/>
    <col min="4865" max="4865" width="15.25" style="2" customWidth="1"/>
    <col min="4866" max="4866" width="12.625" style="2" customWidth="1"/>
    <col min="4867" max="4867" width="13.125" style="2" customWidth="1"/>
    <col min="4868" max="4868" width="12.5" style="2" customWidth="1"/>
    <col min="4869" max="4869" width="17.625" style="2" customWidth="1"/>
    <col min="4870" max="4870" width="8.875" style="2" customWidth="1"/>
    <col min="4871" max="5120" width="9" style="2"/>
    <col min="5121" max="5121" width="15.25" style="2" customWidth="1"/>
    <col min="5122" max="5122" width="12.625" style="2" customWidth="1"/>
    <col min="5123" max="5123" width="13.125" style="2" customWidth="1"/>
    <col min="5124" max="5124" width="12.5" style="2" customWidth="1"/>
    <col min="5125" max="5125" width="17.625" style="2" customWidth="1"/>
    <col min="5126" max="5126" width="8.875" style="2" customWidth="1"/>
    <col min="5127" max="5376" width="9" style="2"/>
    <col min="5377" max="5377" width="15.25" style="2" customWidth="1"/>
    <col min="5378" max="5378" width="12.625" style="2" customWidth="1"/>
    <col min="5379" max="5379" width="13.125" style="2" customWidth="1"/>
    <col min="5380" max="5380" width="12.5" style="2" customWidth="1"/>
    <col min="5381" max="5381" width="17.625" style="2" customWidth="1"/>
    <col min="5382" max="5382" width="8.875" style="2" customWidth="1"/>
    <col min="5383" max="5632" width="9" style="2"/>
    <col min="5633" max="5633" width="15.25" style="2" customWidth="1"/>
    <col min="5634" max="5634" width="12.625" style="2" customWidth="1"/>
    <col min="5635" max="5635" width="13.125" style="2" customWidth="1"/>
    <col min="5636" max="5636" width="12.5" style="2" customWidth="1"/>
    <col min="5637" max="5637" width="17.625" style="2" customWidth="1"/>
    <col min="5638" max="5638" width="8.875" style="2" customWidth="1"/>
    <col min="5639" max="5888" width="9" style="2"/>
    <col min="5889" max="5889" width="15.25" style="2" customWidth="1"/>
    <col min="5890" max="5890" width="12.625" style="2" customWidth="1"/>
    <col min="5891" max="5891" width="13.125" style="2" customWidth="1"/>
    <col min="5892" max="5892" width="12.5" style="2" customWidth="1"/>
    <col min="5893" max="5893" width="17.625" style="2" customWidth="1"/>
    <col min="5894" max="5894" width="8.875" style="2" customWidth="1"/>
    <col min="5895" max="6144" width="9" style="2"/>
    <col min="6145" max="6145" width="15.25" style="2" customWidth="1"/>
    <col min="6146" max="6146" width="12.625" style="2" customWidth="1"/>
    <col min="6147" max="6147" width="13.125" style="2" customWidth="1"/>
    <col min="6148" max="6148" width="12.5" style="2" customWidth="1"/>
    <col min="6149" max="6149" width="17.625" style="2" customWidth="1"/>
    <col min="6150" max="6150" width="8.875" style="2" customWidth="1"/>
    <col min="6151" max="6400" width="9" style="2"/>
    <col min="6401" max="6401" width="15.25" style="2" customWidth="1"/>
    <col min="6402" max="6402" width="12.625" style="2" customWidth="1"/>
    <col min="6403" max="6403" width="13.125" style="2" customWidth="1"/>
    <col min="6404" max="6404" width="12.5" style="2" customWidth="1"/>
    <col min="6405" max="6405" width="17.625" style="2" customWidth="1"/>
    <col min="6406" max="6406" width="8.875" style="2" customWidth="1"/>
    <col min="6407" max="6656" width="9" style="2"/>
    <col min="6657" max="6657" width="15.25" style="2" customWidth="1"/>
    <col min="6658" max="6658" width="12.625" style="2" customWidth="1"/>
    <col min="6659" max="6659" width="13.125" style="2" customWidth="1"/>
    <col min="6660" max="6660" width="12.5" style="2" customWidth="1"/>
    <col min="6661" max="6661" width="17.625" style="2" customWidth="1"/>
    <col min="6662" max="6662" width="8.875" style="2" customWidth="1"/>
    <col min="6663" max="6912" width="9" style="2"/>
    <col min="6913" max="6913" width="15.25" style="2" customWidth="1"/>
    <col min="6914" max="6914" width="12.625" style="2" customWidth="1"/>
    <col min="6915" max="6915" width="13.125" style="2" customWidth="1"/>
    <col min="6916" max="6916" width="12.5" style="2" customWidth="1"/>
    <col min="6917" max="6917" width="17.625" style="2" customWidth="1"/>
    <col min="6918" max="6918" width="8.875" style="2" customWidth="1"/>
    <col min="6919" max="7168" width="9" style="2"/>
    <col min="7169" max="7169" width="15.25" style="2" customWidth="1"/>
    <col min="7170" max="7170" width="12.625" style="2" customWidth="1"/>
    <col min="7171" max="7171" width="13.125" style="2" customWidth="1"/>
    <col min="7172" max="7172" width="12.5" style="2" customWidth="1"/>
    <col min="7173" max="7173" width="17.625" style="2" customWidth="1"/>
    <col min="7174" max="7174" width="8.875" style="2" customWidth="1"/>
    <col min="7175" max="7424" width="9" style="2"/>
    <col min="7425" max="7425" width="15.25" style="2" customWidth="1"/>
    <col min="7426" max="7426" width="12.625" style="2" customWidth="1"/>
    <col min="7427" max="7427" width="13.125" style="2" customWidth="1"/>
    <col min="7428" max="7428" width="12.5" style="2" customWidth="1"/>
    <col min="7429" max="7429" width="17.625" style="2" customWidth="1"/>
    <col min="7430" max="7430" width="8.875" style="2" customWidth="1"/>
    <col min="7431" max="7680" width="9" style="2"/>
    <col min="7681" max="7681" width="15.25" style="2" customWidth="1"/>
    <col min="7682" max="7682" width="12.625" style="2" customWidth="1"/>
    <col min="7683" max="7683" width="13.125" style="2" customWidth="1"/>
    <col min="7684" max="7684" width="12.5" style="2" customWidth="1"/>
    <col min="7685" max="7685" width="17.625" style="2" customWidth="1"/>
    <col min="7686" max="7686" width="8.875" style="2" customWidth="1"/>
    <col min="7687" max="7936" width="9" style="2"/>
    <col min="7937" max="7937" width="15.25" style="2" customWidth="1"/>
    <col min="7938" max="7938" width="12.625" style="2" customWidth="1"/>
    <col min="7939" max="7939" width="13.125" style="2" customWidth="1"/>
    <col min="7940" max="7940" width="12.5" style="2" customWidth="1"/>
    <col min="7941" max="7941" width="17.625" style="2" customWidth="1"/>
    <col min="7942" max="7942" width="8.875" style="2" customWidth="1"/>
    <col min="7943" max="8192" width="9" style="2"/>
    <col min="8193" max="8193" width="15.25" style="2" customWidth="1"/>
    <col min="8194" max="8194" width="12.625" style="2" customWidth="1"/>
    <col min="8195" max="8195" width="13.125" style="2" customWidth="1"/>
    <col min="8196" max="8196" width="12.5" style="2" customWidth="1"/>
    <col min="8197" max="8197" width="17.625" style="2" customWidth="1"/>
    <col min="8198" max="8198" width="8.875" style="2" customWidth="1"/>
    <col min="8199" max="8448" width="9" style="2"/>
    <col min="8449" max="8449" width="15.25" style="2" customWidth="1"/>
    <col min="8450" max="8450" width="12.625" style="2" customWidth="1"/>
    <col min="8451" max="8451" width="13.125" style="2" customWidth="1"/>
    <col min="8452" max="8452" width="12.5" style="2" customWidth="1"/>
    <col min="8453" max="8453" width="17.625" style="2" customWidth="1"/>
    <col min="8454" max="8454" width="8.875" style="2" customWidth="1"/>
    <col min="8455" max="8704" width="9" style="2"/>
    <col min="8705" max="8705" width="15.25" style="2" customWidth="1"/>
    <col min="8706" max="8706" width="12.625" style="2" customWidth="1"/>
    <col min="8707" max="8707" width="13.125" style="2" customWidth="1"/>
    <col min="8708" max="8708" width="12.5" style="2" customWidth="1"/>
    <col min="8709" max="8709" width="17.625" style="2" customWidth="1"/>
    <col min="8710" max="8710" width="8.875" style="2" customWidth="1"/>
    <col min="8711" max="8960" width="9" style="2"/>
    <col min="8961" max="8961" width="15.25" style="2" customWidth="1"/>
    <col min="8962" max="8962" width="12.625" style="2" customWidth="1"/>
    <col min="8963" max="8963" width="13.125" style="2" customWidth="1"/>
    <col min="8964" max="8964" width="12.5" style="2" customWidth="1"/>
    <col min="8965" max="8965" width="17.625" style="2" customWidth="1"/>
    <col min="8966" max="8966" width="8.875" style="2" customWidth="1"/>
    <col min="8967" max="9216" width="9" style="2"/>
    <col min="9217" max="9217" width="15.25" style="2" customWidth="1"/>
    <col min="9218" max="9218" width="12.625" style="2" customWidth="1"/>
    <col min="9219" max="9219" width="13.125" style="2" customWidth="1"/>
    <col min="9220" max="9220" width="12.5" style="2" customWidth="1"/>
    <col min="9221" max="9221" width="17.625" style="2" customWidth="1"/>
    <col min="9222" max="9222" width="8.875" style="2" customWidth="1"/>
    <col min="9223" max="9472" width="9" style="2"/>
    <col min="9473" max="9473" width="15.25" style="2" customWidth="1"/>
    <col min="9474" max="9474" width="12.625" style="2" customWidth="1"/>
    <col min="9475" max="9475" width="13.125" style="2" customWidth="1"/>
    <col min="9476" max="9476" width="12.5" style="2" customWidth="1"/>
    <col min="9477" max="9477" width="17.625" style="2" customWidth="1"/>
    <col min="9478" max="9478" width="8.875" style="2" customWidth="1"/>
    <col min="9479" max="9728" width="9" style="2"/>
    <col min="9729" max="9729" width="15.25" style="2" customWidth="1"/>
    <col min="9730" max="9730" width="12.625" style="2" customWidth="1"/>
    <col min="9731" max="9731" width="13.125" style="2" customWidth="1"/>
    <col min="9732" max="9732" width="12.5" style="2" customWidth="1"/>
    <col min="9733" max="9733" width="17.625" style="2" customWidth="1"/>
    <col min="9734" max="9734" width="8.875" style="2" customWidth="1"/>
    <col min="9735" max="9984" width="9" style="2"/>
    <col min="9985" max="9985" width="15.25" style="2" customWidth="1"/>
    <col min="9986" max="9986" width="12.625" style="2" customWidth="1"/>
    <col min="9987" max="9987" width="13.125" style="2" customWidth="1"/>
    <col min="9988" max="9988" width="12.5" style="2" customWidth="1"/>
    <col min="9989" max="9989" width="17.625" style="2" customWidth="1"/>
    <col min="9990" max="9990" width="8.875" style="2" customWidth="1"/>
    <col min="9991" max="10240" width="9" style="2"/>
    <col min="10241" max="10241" width="15.25" style="2" customWidth="1"/>
    <col min="10242" max="10242" width="12.625" style="2" customWidth="1"/>
    <col min="10243" max="10243" width="13.125" style="2" customWidth="1"/>
    <col min="10244" max="10244" width="12.5" style="2" customWidth="1"/>
    <col min="10245" max="10245" width="17.625" style="2" customWidth="1"/>
    <col min="10246" max="10246" width="8.875" style="2" customWidth="1"/>
    <col min="10247" max="10496" width="9" style="2"/>
    <col min="10497" max="10497" width="15.25" style="2" customWidth="1"/>
    <col min="10498" max="10498" width="12.625" style="2" customWidth="1"/>
    <col min="10499" max="10499" width="13.125" style="2" customWidth="1"/>
    <col min="10500" max="10500" width="12.5" style="2" customWidth="1"/>
    <col min="10501" max="10501" width="17.625" style="2" customWidth="1"/>
    <col min="10502" max="10502" width="8.875" style="2" customWidth="1"/>
    <col min="10503" max="10752" width="9" style="2"/>
    <col min="10753" max="10753" width="15.25" style="2" customWidth="1"/>
    <col min="10754" max="10754" width="12.625" style="2" customWidth="1"/>
    <col min="10755" max="10755" width="13.125" style="2" customWidth="1"/>
    <col min="10756" max="10756" width="12.5" style="2" customWidth="1"/>
    <col min="10757" max="10757" width="17.625" style="2" customWidth="1"/>
    <col min="10758" max="10758" width="8.875" style="2" customWidth="1"/>
    <col min="10759" max="11008" width="9" style="2"/>
    <col min="11009" max="11009" width="15.25" style="2" customWidth="1"/>
    <col min="11010" max="11010" width="12.625" style="2" customWidth="1"/>
    <col min="11011" max="11011" width="13.125" style="2" customWidth="1"/>
    <col min="11012" max="11012" width="12.5" style="2" customWidth="1"/>
    <col min="11013" max="11013" width="17.625" style="2" customWidth="1"/>
    <col min="11014" max="11014" width="8.875" style="2" customWidth="1"/>
    <col min="11015" max="11264" width="9" style="2"/>
    <col min="11265" max="11265" width="15.25" style="2" customWidth="1"/>
    <col min="11266" max="11266" width="12.625" style="2" customWidth="1"/>
    <col min="11267" max="11267" width="13.125" style="2" customWidth="1"/>
    <col min="11268" max="11268" width="12.5" style="2" customWidth="1"/>
    <col min="11269" max="11269" width="17.625" style="2" customWidth="1"/>
    <col min="11270" max="11270" width="8.875" style="2" customWidth="1"/>
    <col min="11271" max="11520" width="9" style="2"/>
    <col min="11521" max="11521" width="15.25" style="2" customWidth="1"/>
    <col min="11522" max="11522" width="12.625" style="2" customWidth="1"/>
    <col min="11523" max="11523" width="13.125" style="2" customWidth="1"/>
    <col min="11524" max="11524" width="12.5" style="2" customWidth="1"/>
    <col min="11525" max="11525" width="17.625" style="2" customWidth="1"/>
    <col min="11526" max="11526" width="8.875" style="2" customWidth="1"/>
    <col min="11527" max="11776" width="9" style="2"/>
    <col min="11777" max="11777" width="15.25" style="2" customWidth="1"/>
    <col min="11778" max="11778" width="12.625" style="2" customWidth="1"/>
    <col min="11779" max="11779" width="13.125" style="2" customWidth="1"/>
    <col min="11780" max="11780" width="12.5" style="2" customWidth="1"/>
    <col min="11781" max="11781" width="17.625" style="2" customWidth="1"/>
    <col min="11782" max="11782" width="8.875" style="2" customWidth="1"/>
    <col min="11783" max="12032" width="9" style="2"/>
    <col min="12033" max="12033" width="15.25" style="2" customWidth="1"/>
    <col min="12034" max="12034" width="12.625" style="2" customWidth="1"/>
    <col min="12035" max="12035" width="13.125" style="2" customWidth="1"/>
    <col min="12036" max="12036" width="12.5" style="2" customWidth="1"/>
    <col min="12037" max="12037" width="17.625" style="2" customWidth="1"/>
    <col min="12038" max="12038" width="8.875" style="2" customWidth="1"/>
    <col min="12039" max="12288" width="9" style="2"/>
    <col min="12289" max="12289" width="15.25" style="2" customWidth="1"/>
    <col min="12290" max="12290" width="12.625" style="2" customWidth="1"/>
    <col min="12291" max="12291" width="13.125" style="2" customWidth="1"/>
    <col min="12292" max="12292" width="12.5" style="2" customWidth="1"/>
    <col min="12293" max="12293" width="17.625" style="2" customWidth="1"/>
    <col min="12294" max="12294" width="8.875" style="2" customWidth="1"/>
    <col min="12295" max="12544" width="9" style="2"/>
    <col min="12545" max="12545" width="15.25" style="2" customWidth="1"/>
    <col min="12546" max="12546" width="12.625" style="2" customWidth="1"/>
    <col min="12547" max="12547" width="13.125" style="2" customWidth="1"/>
    <col min="12548" max="12548" width="12.5" style="2" customWidth="1"/>
    <col min="12549" max="12549" width="17.625" style="2" customWidth="1"/>
    <col min="12550" max="12550" width="8.875" style="2" customWidth="1"/>
    <col min="12551" max="12800" width="9" style="2"/>
    <col min="12801" max="12801" width="15.25" style="2" customWidth="1"/>
    <col min="12802" max="12802" width="12.625" style="2" customWidth="1"/>
    <col min="12803" max="12803" width="13.125" style="2" customWidth="1"/>
    <col min="12804" max="12804" width="12.5" style="2" customWidth="1"/>
    <col min="12805" max="12805" width="17.625" style="2" customWidth="1"/>
    <col min="12806" max="12806" width="8.875" style="2" customWidth="1"/>
    <col min="12807" max="13056" width="9" style="2"/>
    <col min="13057" max="13057" width="15.25" style="2" customWidth="1"/>
    <col min="13058" max="13058" width="12.625" style="2" customWidth="1"/>
    <col min="13059" max="13059" width="13.125" style="2" customWidth="1"/>
    <col min="13060" max="13060" width="12.5" style="2" customWidth="1"/>
    <col min="13061" max="13061" width="17.625" style="2" customWidth="1"/>
    <col min="13062" max="13062" width="8.875" style="2" customWidth="1"/>
    <col min="13063" max="13312" width="9" style="2"/>
    <col min="13313" max="13313" width="15.25" style="2" customWidth="1"/>
    <col min="13314" max="13314" width="12.625" style="2" customWidth="1"/>
    <col min="13315" max="13315" width="13.125" style="2" customWidth="1"/>
    <col min="13316" max="13316" width="12.5" style="2" customWidth="1"/>
    <col min="13317" max="13317" width="17.625" style="2" customWidth="1"/>
    <col min="13318" max="13318" width="8.875" style="2" customWidth="1"/>
    <col min="13319" max="13568" width="9" style="2"/>
    <col min="13569" max="13569" width="15.25" style="2" customWidth="1"/>
    <col min="13570" max="13570" width="12.625" style="2" customWidth="1"/>
    <col min="13571" max="13571" width="13.125" style="2" customWidth="1"/>
    <col min="13572" max="13572" width="12.5" style="2" customWidth="1"/>
    <col min="13573" max="13573" width="17.625" style="2" customWidth="1"/>
    <col min="13574" max="13574" width="8.875" style="2" customWidth="1"/>
    <col min="13575" max="13824" width="9" style="2"/>
    <col min="13825" max="13825" width="15.25" style="2" customWidth="1"/>
    <col min="13826" max="13826" width="12.625" style="2" customWidth="1"/>
    <col min="13827" max="13827" width="13.125" style="2" customWidth="1"/>
    <col min="13828" max="13828" width="12.5" style="2" customWidth="1"/>
    <col min="13829" max="13829" width="17.625" style="2" customWidth="1"/>
    <col min="13830" max="13830" width="8.875" style="2" customWidth="1"/>
    <col min="13831" max="14080" width="9" style="2"/>
    <col min="14081" max="14081" width="15.25" style="2" customWidth="1"/>
    <col min="14082" max="14082" width="12.625" style="2" customWidth="1"/>
    <col min="14083" max="14083" width="13.125" style="2" customWidth="1"/>
    <col min="14084" max="14084" width="12.5" style="2" customWidth="1"/>
    <col min="14085" max="14085" width="17.625" style="2" customWidth="1"/>
    <col min="14086" max="14086" width="8.875" style="2" customWidth="1"/>
    <col min="14087" max="14336" width="9" style="2"/>
    <col min="14337" max="14337" width="15.25" style="2" customWidth="1"/>
    <col min="14338" max="14338" width="12.625" style="2" customWidth="1"/>
    <col min="14339" max="14339" width="13.125" style="2" customWidth="1"/>
    <col min="14340" max="14340" width="12.5" style="2" customWidth="1"/>
    <col min="14341" max="14341" width="17.625" style="2" customWidth="1"/>
    <col min="14342" max="14342" width="8.875" style="2" customWidth="1"/>
    <col min="14343" max="14592" width="9" style="2"/>
    <col min="14593" max="14593" width="15.25" style="2" customWidth="1"/>
    <col min="14594" max="14594" width="12.625" style="2" customWidth="1"/>
    <col min="14595" max="14595" width="13.125" style="2" customWidth="1"/>
    <col min="14596" max="14596" width="12.5" style="2" customWidth="1"/>
    <col min="14597" max="14597" width="17.625" style="2" customWidth="1"/>
    <col min="14598" max="14598" width="8.875" style="2" customWidth="1"/>
    <col min="14599" max="14848" width="9" style="2"/>
    <col min="14849" max="14849" width="15.25" style="2" customWidth="1"/>
    <col min="14850" max="14850" width="12.625" style="2" customWidth="1"/>
    <col min="14851" max="14851" width="13.125" style="2" customWidth="1"/>
    <col min="14852" max="14852" width="12.5" style="2" customWidth="1"/>
    <col min="14853" max="14853" width="17.625" style="2" customWidth="1"/>
    <col min="14854" max="14854" width="8.875" style="2" customWidth="1"/>
    <col min="14855" max="15104" width="9" style="2"/>
    <col min="15105" max="15105" width="15.25" style="2" customWidth="1"/>
    <col min="15106" max="15106" width="12.625" style="2" customWidth="1"/>
    <col min="15107" max="15107" width="13.125" style="2" customWidth="1"/>
    <col min="15108" max="15108" width="12.5" style="2" customWidth="1"/>
    <col min="15109" max="15109" width="17.625" style="2" customWidth="1"/>
    <col min="15110" max="15110" width="8.875" style="2" customWidth="1"/>
    <col min="15111" max="15360" width="9" style="2"/>
    <col min="15361" max="15361" width="15.25" style="2" customWidth="1"/>
    <col min="15362" max="15362" width="12.625" style="2" customWidth="1"/>
    <col min="15363" max="15363" width="13.125" style="2" customWidth="1"/>
    <col min="15364" max="15364" width="12.5" style="2" customWidth="1"/>
    <col min="15365" max="15365" width="17.625" style="2" customWidth="1"/>
    <col min="15366" max="15366" width="8.875" style="2" customWidth="1"/>
    <col min="15367" max="15616" width="9" style="2"/>
    <col min="15617" max="15617" width="15.25" style="2" customWidth="1"/>
    <col min="15618" max="15618" width="12.625" style="2" customWidth="1"/>
    <col min="15619" max="15619" width="13.125" style="2" customWidth="1"/>
    <col min="15620" max="15620" width="12.5" style="2" customWidth="1"/>
    <col min="15621" max="15621" width="17.625" style="2" customWidth="1"/>
    <col min="15622" max="15622" width="8.875" style="2" customWidth="1"/>
    <col min="15623" max="15872" width="9" style="2"/>
    <col min="15873" max="15873" width="15.25" style="2" customWidth="1"/>
    <col min="15874" max="15874" width="12.625" style="2" customWidth="1"/>
    <col min="15875" max="15875" width="13.125" style="2" customWidth="1"/>
    <col min="15876" max="15876" width="12.5" style="2" customWidth="1"/>
    <col min="15877" max="15877" width="17.625" style="2" customWidth="1"/>
    <col min="15878" max="15878" width="8.875" style="2" customWidth="1"/>
    <col min="15879" max="16128" width="9" style="2"/>
    <col min="16129" max="16129" width="15.25" style="2" customWidth="1"/>
    <col min="16130" max="16130" width="12.625" style="2" customWidth="1"/>
    <col min="16131" max="16131" width="13.125" style="2" customWidth="1"/>
    <col min="16132" max="16132" width="12.5" style="2" customWidth="1"/>
    <col min="16133" max="16133" width="17.625" style="2" customWidth="1"/>
    <col min="16134" max="16134" width="8.875" style="2" customWidth="1"/>
    <col min="16135" max="16384" width="9" style="2"/>
  </cols>
  <sheetData>
    <row r="1" ht="20.25" customHeight="1" spans="1:6">
      <c r="A1" s="3" t="s">
        <v>309</v>
      </c>
      <c r="B1" s="3"/>
      <c r="C1" s="3"/>
      <c r="D1" s="3"/>
      <c r="E1" s="3"/>
      <c r="F1" s="3"/>
    </row>
    <row r="2" ht="15.75" customHeight="1" spans="1:6">
      <c r="A2" s="4" t="s">
        <v>310</v>
      </c>
      <c r="B2" s="5"/>
      <c r="C2" s="5"/>
      <c r="D2" s="5"/>
      <c r="E2" s="5"/>
      <c r="F2" s="5"/>
    </row>
    <row r="3" s="1" customFormat="1" ht="25.5" spans="1:6">
      <c r="A3" s="6" t="s">
        <v>311</v>
      </c>
      <c r="B3" s="6"/>
      <c r="C3" s="7" t="s">
        <v>312</v>
      </c>
      <c r="D3" s="7"/>
      <c r="E3" s="8" t="s">
        <v>313</v>
      </c>
      <c r="F3" s="6" t="s">
        <v>314</v>
      </c>
    </row>
    <row r="4" ht="15.75" customHeight="1" spans="1:6">
      <c r="A4" s="9" t="s">
        <v>315</v>
      </c>
      <c r="B4" s="9"/>
      <c r="C4" s="6" t="s">
        <v>316</v>
      </c>
      <c r="D4" s="7"/>
      <c r="E4" s="9" t="s">
        <v>317</v>
      </c>
      <c r="F4" s="34"/>
    </row>
    <row r="5" ht="15.75" customHeight="1" spans="1:6">
      <c r="A5" s="6" t="s">
        <v>318</v>
      </c>
      <c r="B5" s="6"/>
      <c r="C5" s="6" t="s">
        <v>319</v>
      </c>
      <c r="D5" s="6"/>
      <c r="E5" s="7">
        <v>538.6</v>
      </c>
      <c r="F5" s="7"/>
    </row>
    <row r="6" ht="15.75" customHeight="1" spans="1:6">
      <c r="A6" s="6"/>
      <c r="B6" s="6"/>
      <c r="C6" s="9" t="s">
        <v>19</v>
      </c>
      <c r="D6" s="9"/>
      <c r="E6" s="7">
        <v>538.6</v>
      </c>
      <c r="F6" s="7"/>
    </row>
    <row r="7" ht="15.75" customHeight="1" spans="1:6">
      <c r="A7" s="6"/>
      <c r="B7" s="6"/>
      <c r="C7" s="35" t="s">
        <v>17</v>
      </c>
      <c r="D7" s="36"/>
      <c r="E7" s="11"/>
      <c r="F7" s="11"/>
    </row>
    <row r="8" ht="15.75" customHeight="1" spans="1:6">
      <c r="A8" s="6" t="s">
        <v>320</v>
      </c>
      <c r="B8" s="10" t="s">
        <v>321</v>
      </c>
      <c r="C8" s="10"/>
      <c r="D8" s="10"/>
      <c r="E8" s="10"/>
      <c r="F8" s="10"/>
    </row>
    <row r="9" ht="15.75" customHeight="1" spans="1:6">
      <c r="A9" s="6"/>
      <c r="B9" s="37" t="s">
        <v>322</v>
      </c>
      <c r="C9" s="13"/>
      <c r="D9" s="13"/>
      <c r="E9" s="13"/>
      <c r="F9" s="14"/>
    </row>
    <row r="10" ht="15.75" customHeight="1" spans="1:6">
      <c r="A10" s="6"/>
      <c r="B10" s="15"/>
      <c r="C10" s="16"/>
      <c r="D10" s="16"/>
      <c r="E10" s="16"/>
      <c r="F10" s="17"/>
    </row>
    <row r="11" ht="15.75" customHeight="1" spans="1:6">
      <c r="A11" s="6" t="s">
        <v>323</v>
      </c>
      <c r="B11" s="9" t="s">
        <v>324</v>
      </c>
      <c r="C11" s="9" t="s">
        <v>325</v>
      </c>
      <c r="D11" s="9" t="s">
        <v>326</v>
      </c>
      <c r="E11" s="9"/>
      <c r="F11" s="9" t="s">
        <v>327</v>
      </c>
    </row>
    <row r="12" ht="27" customHeight="1" spans="1:6">
      <c r="A12" s="6"/>
      <c r="B12" s="6" t="s">
        <v>328</v>
      </c>
      <c r="C12" s="6" t="s">
        <v>329</v>
      </c>
      <c r="D12" s="18" t="s">
        <v>330</v>
      </c>
      <c r="E12" s="18"/>
      <c r="F12" s="38" t="s">
        <v>331</v>
      </c>
    </row>
    <row r="13" ht="19.5" customHeight="1" spans="1:6">
      <c r="A13" s="6"/>
      <c r="B13" s="6"/>
      <c r="C13" s="6"/>
      <c r="D13" s="20" t="s">
        <v>332</v>
      </c>
      <c r="E13" s="21"/>
      <c r="F13" s="38" t="s">
        <v>333</v>
      </c>
    </row>
    <row r="14" ht="20.25" customHeight="1" spans="1:6">
      <c r="A14" s="6"/>
      <c r="B14" s="6"/>
      <c r="C14" s="6"/>
      <c r="D14" s="20" t="s">
        <v>334</v>
      </c>
      <c r="E14" s="21"/>
      <c r="F14" s="39" t="s">
        <v>335</v>
      </c>
    </row>
    <row r="15" ht="24.75" customHeight="1" spans="1:6">
      <c r="A15" s="6"/>
      <c r="B15" s="6"/>
      <c r="C15" s="6"/>
      <c r="D15" s="20" t="s">
        <v>336</v>
      </c>
      <c r="E15" s="21"/>
      <c r="F15" s="39" t="s">
        <v>337</v>
      </c>
    </row>
    <row r="16" ht="27" customHeight="1" spans="1:6">
      <c r="A16" s="6"/>
      <c r="B16" s="6"/>
      <c r="C16" s="6"/>
      <c r="D16" s="18" t="s">
        <v>338</v>
      </c>
      <c r="E16" s="18"/>
      <c r="F16" s="30" t="s">
        <v>339</v>
      </c>
    </row>
    <row r="17" ht="27" customHeight="1" spans="1:6">
      <c r="A17" s="6"/>
      <c r="B17" s="6"/>
      <c r="C17" s="6"/>
      <c r="D17" s="22" t="s">
        <v>340</v>
      </c>
      <c r="E17" s="22"/>
      <c r="F17" s="30" t="s">
        <v>341</v>
      </c>
    </row>
    <row r="18" ht="24" customHeight="1" spans="1:6">
      <c r="A18" s="6"/>
      <c r="B18" s="6"/>
      <c r="C18" s="6" t="s">
        <v>342</v>
      </c>
      <c r="D18" s="23" t="s">
        <v>343</v>
      </c>
      <c r="E18" s="23"/>
      <c r="F18" s="29">
        <f>100%</f>
        <v>1</v>
      </c>
    </row>
    <row r="19" ht="34.5" customHeight="1" spans="1:6">
      <c r="A19" s="6"/>
      <c r="B19" s="6"/>
      <c r="C19" s="6" t="s">
        <v>344</v>
      </c>
      <c r="D19" s="23" t="s">
        <v>345</v>
      </c>
      <c r="E19" s="23"/>
      <c r="F19" s="18" t="s">
        <v>346</v>
      </c>
    </row>
    <row r="20" ht="15.75" customHeight="1" spans="1:6">
      <c r="A20" s="6"/>
      <c r="B20" s="6"/>
      <c r="C20" s="6" t="s">
        <v>347</v>
      </c>
      <c r="D20" s="18"/>
      <c r="E20" s="18"/>
      <c r="F20" s="27"/>
    </row>
    <row r="21" ht="15.75" customHeight="1" spans="1:6">
      <c r="A21" s="6"/>
      <c r="B21" s="6"/>
      <c r="C21" s="6"/>
      <c r="D21" s="18"/>
      <c r="E21" s="18"/>
      <c r="F21" s="27"/>
    </row>
    <row r="22" ht="15.75" customHeight="1" spans="1:6">
      <c r="A22" s="6"/>
      <c r="B22" s="6"/>
      <c r="C22" s="6"/>
      <c r="D22" s="22"/>
      <c r="E22" s="22"/>
      <c r="F22" s="27"/>
    </row>
    <row r="23" ht="15.75" customHeight="1" spans="1:6">
      <c r="A23" s="6"/>
      <c r="B23" s="6" t="s">
        <v>348</v>
      </c>
      <c r="C23" s="6" t="s">
        <v>349</v>
      </c>
      <c r="D23" s="23" t="s">
        <v>350</v>
      </c>
      <c r="E23" s="23"/>
      <c r="F23" s="40" t="s">
        <v>351</v>
      </c>
    </row>
    <row r="24" ht="15.75" customHeight="1" spans="1:6">
      <c r="A24" s="6"/>
      <c r="B24" s="6"/>
      <c r="C24" s="6"/>
      <c r="D24" s="23"/>
      <c r="E24" s="23"/>
      <c r="F24" s="27"/>
    </row>
    <row r="25" ht="15.75" customHeight="1" spans="1:6">
      <c r="A25" s="6"/>
      <c r="B25" s="6"/>
      <c r="C25" s="6"/>
      <c r="D25" s="22"/>
      <c r="E25" s="22"/>
      <c r="F25" s="27"/>
    </row>
    <row r="26" ht="27.75" customHeight="1" spans="1:6">
      <c r="A26" s="6"/>
      <c r="B26" s="6"/>
      <c r="C26" s="6" t="s">
        <v>352</v>
      </c>
      <c r="D26" s="18" t="s">
        <v>353</v>
      </c>
      <c r="E26" s="18"/>
      <c r="F26" s="40" t="s">
        <v>351</v>
      </c>
    </row>
    <row r="27" ht="15.75" customHeight="1" spans="1:6">
      <c r="A27" s="6"/>
      <c r="B27" s="6"/>
      <c r="C27" s="6"/>
      <c r="D27" s="23"/>
      <c r="E27" s="23"/>
      <c r="F27" s="27"/>
    </row>
    <row r="28" ht="15.75" customHeight="1" spans="1:6">
      <c r="A28" s="6"/>
      <c r="B28" s="6"/>
      <c r="C28" s="6" t="s">
        <v>354</v>
      </c>
      <c r="D28" s="18" t="s">
        <v>355</v>
      </c>
      <c r="E28" s="18"/>
      <c r="F28" s="40" t="s">
        <v>351</v>
      </c>
    </row>
    <row r="29" ht="15.75" customHeight="1" spans="1:6">
      <c r="A29" s="6"/>
      <c r="B29" s="6"/>
      <c r="C29" s="6"/>
      <c r="D29" s="18"/>
      <c r="E29" s="18"/>
      <c r="F29" s="27"/>
    </row>
    <row r="30" ht="15.75" customHeight="1" spans="1:6">
      <c r="A30" s="6"/>
      <c r="B30" s="6"/>
      <c r="C30" s="6"/>
      <c r="D30" s="22"/>
      <c r="E30" s="22"/>
      <c r="F30" s="27"/>
    </row>
    <row r="31" ht="15.75" customHeight="1" spans="1:6">
      <c r="A31" s="6"/>
      <c r="B31" s="6"/>
      <c r="C31" s="6" t="s">
        <v>356</v>
      </c>
      <c r="D31" s="18" t="s">
        <v>357</v>
      </c>
      <c r="E31" s="18"/>
      <c r="F31" s="24" t="s">
        <v>358</v>
      </c>
    </row>
    <row r="32" ht="15.75" customHeight="1" spans="1:6">
      <c r="A32" s="6"/>
      <c r="B32" s="6"/>
      <c r="C32" s="6"/>
      <c r="D32" s="18"/>
      <c r="E32" s="18"/>
      <c r="F32" s="27"/>
    </row>
    <row r="33" ht="15.75" customHeight="1" spans="1:6">
      <c r="A33" s="6"/>
      <c r="B33" s="6"/>
      <c r="C33" s="6"/>
      <c r="D33" s="22"/>
      <c r="E33" s="22"/>
      <c r="F33" s="27"/>
    </row>
    <row r="34" ht="15.75" customHeight="1" spans="1:6">
      <c r="A34" s="6"/>
      <c r="B34" s="6" t="s">
        <v>359</v>
      </c>
      <c r="C34" s="6" t="s">
        <v>360</v>
      </c>
      <c r="D34" s="18" t="s">
        <v>361</v>
      </c>
      <c r="E34" s="18"/>
      <c r="F34" s="41" t="s">
        <v>362</v>
      </c>
    </row>
    <row r="35" ht="15.75" customHeight="1" spans="1:6">
      <c r="A35" s="6"/>
      <c r="B35" s="6"/>
      <c r="C35" s="6"/>
      <c r="D35" s="18" t="s">
        <v>363</v>
      </c>
      <c r="E35" s="18"/>
      <c r="F35" s="28" t="s">
        <v>362</v>
      </c>
    </row>
    <row r="36" ht="15.75" customHeight="1" spans="1:6">
      <c r="A36" s="6"/>
      <c r="B36" s="6"/>
      <c r="C36" s="6"/>
      <c r="D36" s="22"/>
      <c r="E36" s="22"/>
      <c r="F36" s="27"/>
    </row>
    <row r="37" ht="39.95" customHeight="1" spans="1:6">
      <c r="A37" s="31" t="s">
        <v>364</v>
      </c>
      <c r="B37" s="32"/>
      <c r="C37" s="32"/>
      <c r="D37" s="32"/>
      <c r="E37" s="32"/>
      <c r="F37" s="33"/>
    </row>
  </sheetData>
  <mergeCells count="54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8:A10"/>
    <mergeCell ref="A11:A36"/>
    <mergeCell ref="B12:B22"/>
    <mergeCell ref="B23:B33"/>
    <mergeCell ref="B34:B36"/>
    <mergeCell ref="C12:C17"/>
    <mergeCell ref="C20:C22"/>
    <mergeCell ref="C23:C25"/>
    <mergeCell ref="C26:C27"/>
    <mergeCell ref="C28:C30"/>
    <mergeCell ref="C31:C33"/>
    <mergeCell ref="C34:C36"/>
    <mergeCell ref="B9:F10"/>
    <mergeCell ref="A5:B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F27" sqref="F27"/>
    </sheetView>
  </sheetViews>
  <sheetFormatPr defaultColWidth="9" defaultRowHeight="14.25" outlineLevelCol="5"/>
  <cols>
    <col min="1" max="1" width="15.25" style="2" customWidth="1"/>
    <col min="2" max="2" width="12.625" style="2" customWidth="1"/>
    <col min="3" max="3" width="13.125" style="2" customWidth="1"/>
    <col min="4" max="4" width="12.5" style="2" customWidth="1"/>
    <col min="5" max="5" width="17.625" style="2" customWidth="1"/>
    <col min="6" max="6" width="8.875" style="2" customWidth="1"/>
    <col min="7" max="256" width="9" style="2"/>
    <col min="257" max="257" width="15.25" style="2" customWidth="1"/>
    <col min="258" max="258" width="12.625" style="2" customWidth="1"/>
    <col min="259" max="259" width="13.125" style="2" customWidth="1"/>
    <col min="260" max="260" width="12.5" style="2" customWidth="1"/>
    <col min="261" max="261" width="17.625" style="2" customWidth="1"/>
    <col min="262" max="262" width="8.875" style="2" customWidth="1"/>
    <col min="263" max="512" width="9" style="2"/>
    <col min="513" max="513" width="15.25" style="2" customWidth="1"/>
    <col min="514" max="514" width="12.625" style="2" customWidth="1"/>
    <col min="515" max="515" width="13.125" style="2" customWidth="1"/>
    <col min="516" max="516" width="12.5" style="2" customWidth="1"/>
    <col min="517" max="517" width="17.625" style="2" customWidth="1"/>
    <col min="518" max="518" width="8.875" style="2" customWidth="1"/>
    <col min="519" max="768" width="9" style="2"/>
    <col min="769" max="769" width="15.25" style="2" customWidth="1"/>
    <col min="770" max="770" width="12.625" style="2" customWidth="1"/>
    <col min="771" max="771" width="13.125" style="2" customWidth="1"/>
    <col min="772" max="772" width="12.5" style="2" customWidth="1"/>
    <col min="773" max="773" width="17.625" style="2" customWidth="1"/>
    <col min="774" max="774" width="8.875" style="2" customWidth="1"/>
    <col min="775" max="1024" width="9" style="2"/>
    <col min="1025" max="1025" width="15.25" style="2" customWidth="1"/>
    <col min="1026" max="1026" width="12.625" style="2" customWidth="1"/>
    <col min="1027" max="1027" width="13.125" style="2" customWidth="1"/>
    <col min="1028" max="1028" width="12.5" style="2" customWidth="1"/>
    <col min="1029" max="1029" width="17.625" style="2" customWidth="1"/>
    <col min="1030" max="1030" width="8.875" style="2" customWidth="1"/>
    <col min="1031" max="1280" width="9" style="2"/>
    <col min="1281" max="1281" width="15.25" style="2" customWidth="1"/>
    <col min="1282" max="1282" width="12.625" style="2" customWidth="1"/>
    <col min="1283" max="1283" width="13.125" style="2" customWidth="1"/>
    <col min="1284" max="1284" width="12.5" style="2" customWidth="1"/>
    <col min="1285" max="1285" width="17.625" style="2" customWidth="1"/>
    <col min="1286" max="1286" width="8.875" style="2" customWidth="1"/>
    <col min="1287" max="1536" width="9" style="2"/>
    <col min="1537" max="1537" width="15.25" style="2" customWidth="1"/>
    <col min="1538" max="1538" width="12.625" style="2" customWidth="1"/>
    <col min="1539" max="1539" width="13.125" style="2" customWidth="1"/>
    <col min="1540" max="1540" width="12.5" style="2" customWidth="1"/>
    <col min="1541" max="1541" width="17.625" style="2" customWidth="1"/>
    <col min="1542" max="1542" width="8.875" style="2" customWidth="1"/>
    <col min="1543" max="1792" width="9" style="2"/>
    <col min="1793" max="1793" width="15.25" style="2" customWidth="1"/>
    <col min="1794" max="1794" width="12.625" style="2" customWidth="1"/>
    <col min="1795" max="1795" width="13.125" style="2" customWidth="1"/>
    <col min="1796" max="1796" width="12.5" style="2" customWidth="1"/>
    <col min="1797" max="1797" width="17.625" style="2" customWidth="1"/>
    <col min="1798" max="1798" width="8.875" style="2" customWidth="1"/>
    <col min="1799" max="2048" width="9" style="2"/>
    <col min="2049" max="2049" width="15.25" style="2" customWidth="1"/>
    <col min="2050" max="2050" width="12.625" style="2" customWidth="1"/>
    <col min="2051" max="2051" width="13.125" style="2" customWidth="1"/>
    <col min="2052" max="2052" width="12.5" style="2" customWidth="1"/>
    <col min="2053" max="2053" width="17.625" style="2" customWidth="1"/>
    <col min="2054" max="2054" width="8.875" style="2" customWidth="1"/>
    <col min="2055" max="2304" width="9" style="2"/>
    <col min="2305" max="2305" width="15.25" style="2" customWidth="1"/>
    <col min="2306" max="2306" width="12.625" style="2" customWidth="1"/>
    <col min="2307" max="2307" width="13.125" style="2" customWidth="1"/>
    <col min="2308" max="2308" width="12.5" style="2" customWidth="1"/>
    <col min="2309" max="2309" width="17.625" style="2" customWidth="1"/>
    <col min="2310" max="2310" width="8.875" style="2" customWidth="1"/>
    <col min="2311" max="2560" width="9" style="2"/>
    <col min="2561" max="2561" width="15.25" style="2" customWidth="1"/>
    <col min="2562" max="2562" width="12.625" style="2" customWidth="1"/>
    <col min="2563" max="2563" width="13.125" style="2" customWidth="1"/>
    <col min="2564" max="2564" width="12.5" style="2" customWidth="1"/>
    <col min="2565" max="2565" width="17.625" style="2" customWidth="1"/>
    <col min="2566" max="2566" width="8.875" style="2" customWidth="1"/>
    <col min="2567" max="2816" width="9" style="2"/>
    <col min="2817" max="2817" width="15.25" style="2" customWidth="1"/>
    <col min="2818" max="2818" width="12.625" style="2" customWidth="1"/>
    <col min="2819" max="2819" width="13.125" style="2" customWidth="1"/>
    <col min="2820" max="2820" width="12.5" style="2" customWidth="1"/>
    <col min="2821" max="2821" width="17.625" style="2" customWidth="1"/>
    <col min="2822" max="2822" width="8.875" style="2" customWidth="1"/>
    <col min="2823" max="3072" width="9" style="2"/>
    <col min="3073" max="3073" width="15.25" style="2" customWidth="1"/>
    <col min="3074" max="3074" width="12.625" style="2" customWidth="1"/>
    <col min="3075" max="3075" width="13.125" style="2" customWidth="1"/>
    <col min="3076" max="3076" width="12.5" style="2" customWidth="1"/>
    <col min="3077" max="3077" width="17.625" style="2" customWidth="1"/>
    <col min="3078" max="3078" width="8.875" style="2" customWidth="1"/>
    <col min="3079" max="3328" width="9" style="2"/>
    <col min="3329" max="3329" width="15.25" style="2" customWidth="1"/>
    <col min="3330" max="3330" width="12.625" style="2" customWidth="1"/>
    <col min="3331" max="3331" width="13.125" style="2" customWidth="1"/>
    <col min="3332" max="3332" width="12.5" style="2" customWidth="1"/>
    <col min="3333" max="3333" width="17.625" style="2" customWidth="1"/>
    <col min="3334" max="3334" width="8.875" style="2" customWidth="1"/>
    <col min="3335" max="3584" width="9" style="2"/>
    <col min="3585" max="3585" width="15.25" style="2" customWidth="1"/>
    <col min="3586" max="3586" width="12.625" style="2" customWidth="1"/>
    <col min="3587" max="3587" width="13.125" style="2" customWidth="1"/>
    <col min="3588" max="3588" width="12.5" style="2" customWidth="1"/>
    <col min="3589" max="3589" width="17.625" style="2" customWidth="1"/>
    <col min="3590" max="3590" width="8.875" style="2" customWidth="1"/>
    <col min="3591" max="3840" width="9" style="2"/>
    <col min="3841" max="3841" width="15.25" style="2" customWidth="1"/>
    <col min="3842" max="3842" width="12.625" style="2" customWidth="1"/>
    <col min="3843" max="3843" width="13.125" style="2" customWidth="1"/>
    <col min="3844" max="3844" width="12.5" style="2" customWidth="1"/>
    <col min="3845" max="3845" width="17.625" style="2" customWidth="1"/>
    <col min="3846" max="3846" width="8.875" style="2" customWidth="1"/>
    <col min="3847" max="4096" width="9" style="2"/>
    <col min="4097" max="4097" width="15.25" style="2" customWidth="1"/>
    <col min="4098" max="4098" width="12.625" style="2" customWidth="1"/>
    <col min="4099" max="4099" width="13.125" style="2" customWidth="1"/>
    <col min="4100" max="4100" width="12.5" style="2" customWidth="1"/>
    <col min="4101" max="4101" width="17.625" style="2" customWidth="1"/>
    <col min="4102" max="4102" width="8.875" style="2" customWidth="1"/>
    <col min="4103" max="4352" width="9" style="2"/>
    <col min="4353" max="4353" width="15.25" style="2" customWidth="1"/>
    <col min="4354" max="4354" width="12.625" style="2" customWidth="1"/>
    <col min="4355" max="4355" width="13.125" style="2" customWidth="1"/>
    <col min="4356" max="4356" width="12.5" style="2" customWidth="1"/>
    <col min="4357" max="4357" width="17.625" style="2" customWidth="1"/>
    <col min="4358" max="4358" width="8.875" style="2" customWidth="1"/>
    <col min="4359" max="4608" width="9" style="2"/>
    <col min="4609" max="4609" width="15.25" style="2" customWidth="1"/>
    <col min="4610" max="4610" width="12.625" style="2" customWidth="1"/>
    <col min="4611" max="4611" width="13.125" style="2" customWidth="1"/>
    <col min="4612" max="4612" width="12.5" style="2" customWidth="1"/>
    <col min="4613" max="4613" width="17.625" style="2" customWidth="1"/>
    <col min="4614" max="4614" width="8.875" style="2" customWidth="1"/>
    <col min="4615" max="4864" width="9" style="2"/>
    <col min="4865" max="4865" width="15.25" style="2" customWidth="1"/>
    <col min="4866" max="4866" width="12.625" style="2" customWidth="1"/>
    <col min="4867" max="4867" width="13.125" style="2" customWidth="1"/>
    <col min="4868" max="4868" width="12.5" style="2" customWidth="1"/>
    <col min="4869" max="4869" width="17.625" style="2" customWidth="1"/>
    <col min="4870" max="4870" width="8.875" style="2" customWidth="1"/>
    <col min="4871" max="5120" width="9" style="2"/>
    <col min="5121" max="5121" width="15.25" style="2" customWidth="1"/>
    <col min="5122" max="5122" width="12.625" style="2" customWidth="1"/>
    <col min="5123" max="5123" width="13.125" style="2" customWidth="1"/>
    <col min="5124" max="5124" width="12.5" style="2" customWidth="1"/>
    <col min="5125" max="5125" width="17.625" style="2" customWidth="1"/>
    <col min="5126" max="5126" width="8.875" style="2" customWidth="1"/>
    <col min="5127" max="5376" width="9" style="2"/>
    <col min="5377" max="5377" width="15.25" style="2" customWidth="1"/>
    <col min="5378" max="5378" width="12.625" style="2" customWidth="1"/>
    <col min="5379" max="5379" width="13.125" style="2" customWidth="1"/>
    <col min="5380" max="5380" width="12.5" style="2" customWidth="1"/>
    <col min="5381" max="5381" width="17.625" style="2" customWidth="1"/>
    <col min="5382" max="5382" width="8.875" style="2" customWidth="1"/>
    <col min="5383" max="5632" width="9" style="2"/>
    <col min="5633" max="5633" width="15.25" style="2" customWidth="1"/>
    <col min="5634" max="5634" width="12.625" style="2" customWidth="1"/>
    <col min="5635" max="5635" width="13.125" style="2" customWidth="1"/>
    <col min="5636" max="5636" width="12.5" style="2" customWidth="1"/>
    <col min="5637" max="5637" width="17.625" style="2" customWidth="1"/>
    <col min="5638" max="5638" width="8.875" style="2" customWidth="1"/>
    <col min="5639" max="5888" width="9" style="2"/>
    <col min="5889" max="5889" width="15.25" style="2" customWidth="1"/>
    <col min="5890" max="5890" width="12.625" style="2" customWidth="1"/>
    <col min="5891" max="5891" width="13.125" style="2" customWidth="1"/>
    <col min="5892" max="5892" width="12.5" style="2" customWidth="1"/>
    <col min="5893" max="5893" width="17.625" style="2" customWidth="1"/>
    <col min="5894" max="5894" width="8.875" style="2" customWidth="1"/>
    <col min="5895" max="6144" width="9" style="2"/>
    <col min="6145" max="6145" width="15.25" style="2" customWidth="1"/>
    <col min="6146" max="6146" width="12.625" style="2" customWidth="1"/>
    <col min="6147" max="6147" width="13.125" style="2" customWidth="1"/>
    <col min="6148" max="6148" width="12.5" style="2" customWidth="1"/>
    <col min="6149" max="6149" width="17.625" style="2" customWidth="1"/>
    <col min="6150" max="6150" width="8.875" style="2" customWidth="1"/>
    <col min="6151" max="6400" width="9" style="2"/>
    <col min="6401" max="6401" width="15.25" style="2" customWidth="1"/>
    <col min="6402" max="6402" width="12.625" style="2" customWidth="1"/>
    <col min="6403" max="6403" width="13.125" style="2" customWidth="1"/>
    <col min="6404" max="6404" width="12.5" style="2" customWidth="1"/>
    <col min="6405" max="6405" width="17.625" style="2" customWidth="1"/>
    <col min="6406" max="6406" width="8.875" style="2" customWidth="1"/>
    <col min="6407" max="6656" width="9" style="2"/>
    <col min="6657" max="6657" width="15.25" style="2" customWidth="1"/>
    <col min="6658" max="6658" width="12.625" style="2" customWidth="1"/>
    <col min="6659" max="6659" width="13.125" style="2" customWidth="1"/>
    <col min="6660" max="6660" width="12.5" style="2" customWidth="1"/>
    <col min="6661" max="6661" width="17.625" style="2" customWidth="1"/>
    <col min="6662" max="6662" width="8.875" style="2" customWidth="1"/>
    <col min="6663" max="6912" width="9" style="2"/>
    <col min="6913" max="6913" width="15.25" style="2" customWidth="1"/>
    <col min="6914" max="6914" width="12.625" style="2" customWidth="1"/>
    <col min="6915" max="6915" width="13.125" style="2" customWidth="1"/>
    <col min="6916" max="6916" width="12.5" style="2" customWidth="1"/>
    <col min="6917" max="6917" width="17.625" style="2" customWidth="1"/>
    <col min="6918" max="6918" width="8.875" style="2" customWidth="1"/>
    <col min="6919" max="7168" width="9" style="2"/>
    <col min="7169" max="7169" width="15.25" style="2" customWidth="1"/>
    <col min="7170" max="7170" width="12.625" style="2" customWidth="1"/>
    <col min="7171" max="7171" width="13.125" style="2" customWidth="1"/>
    <col min="7172" max="7172" width="12.5" style="2" customWidth="1"/>
    <col min="7173" max="7173" width="17.625" style="2" customWidth="1"/>
    <col min="7174" max="7174" width="8.875" style="2" customWidth="1"/>
    <col min="7175" max="7424" width="9" style="2"/>
    <col min="7425" max="7425" width="15.25" style="2" customWidth="1"/>
    <col min="7426" max="7426" width="12.625" style="2" customWidth="1"/>
    <col min="7427" max="7427" width="13.125" style="2" customWidth="1"/>
    <col min="7428" max="7428" width="12.5" style="2" customWidth="1"/>
    <col min="7429" max="7429" width="17.625" style="2" customWidth="1"/>
    <col min="7430" max="7430" width="8.875" style="2" customWidth="1"/>
    <col min="7431" max="7680" width="9" style="2"/>
    <col min="7681" max="7681" width="15.25" style="2" customWidth="1"/>
    <col min="7682" max="7682" width="12.625" style="2" customWidth="1"/>
    <col min="7683" max="7683" width="13.125" style="2" customWidth="1"/>
    <col min="7684" max="7684" width="12.5" style="2" customWidth="1"/>
    <col min="7685" max="7685" width="17.625" style="2" customWidth="1"/>
    <col min="7686" max="7686" width="8.875" style="2" customWidth="1"/>
    <col min="7687" max="7936" width="9" style="2"/>
    <col min="7937" max="7937" width="15.25" style="2" customWidth="1"/>
    <col min="7938" max="7938" width="12.625" style="2" customWidth="1"/>
    <col min="7939" max="7939" width="13.125" style="2" customWidth="1"/>
    <col min="7940" max="7940" width="12.5" style="2" customWidth="1"/>
    <col min="7941" max="7941" width="17.625" style="2" customWidth="1"/>
    <col min="7942" max="7942" width="8.875" style="2" customWidth="1"/>
    <col min="7943" max="8192" width="9" style="2"/>
    <col min="8193" max="8193" width="15.25" style="2" customWidth="1"/>
    <col min="8194" max="8194" width="12.625" style="2" customWidth="1"/>
    <col min="8195" max="8195" width="13.125" style="2" customWidth="1"/>
    <col min="8196" max="8196" width="12.5" style="2" customWidth="1"/>
    <col min="8197" max="8197" width="17.625" style="2" customWidth="1"/>
    <col min="8198" max="8198" width="8.875" style="2" customWidth="1"/>
    <col min="8199" max="8448" width="9" style="2"/>
    <col min="8449" max="8449" width="15.25" style="2" customWidth="1"/>
    <col min="8450" max="8450" width="12.625" style="2" customWidth="1"/>
    <col min="8451" max="8451" width="13.125" style="2" customWidth="1"/>
    <col min="8452" max="8452" width="12.5" style="2" customWidth="1"/>
    <col min="8453" max="8453" width="17.625" style="2" customWidth="1"/>
    <col min="8454" max="8454" width="8.875" style="2" customWidth="1"/>
    <col min="8455" max="8704" width="9" style="2"/>
    <col min="8705" max="8705" width="15.25" style="2" customWidth="1"/>
    <col min="8706" max="8706" width="12.625" style="2" customWidth="1"/>
    <col min="8707" max="8707" width="13.125" style="2" customWidth="1"/>
    <col min="8708" max="8708" width="12.5" style="2" customWidth="1"/>
    <col min="8709" max="8709" width="17.625" style="2" customWidth="1"/>
    <col min="8710" max="8710" width="8.875" style="2" customWidth="1"/>
    <col min="8711" max="8960" width="9" style="2"/>
    <col min="8961" max="8961" width="15.25" style="2" customWidth="1"/>
    <col min="8962" max="8962" width="12.625" style="2" customWidth="1"/>
    <col min="8963" max="8963" width="13.125" style="2" customWidth="1"/>
    <col min="8964" max="8964" width="12.5" style="2" customWidth="1"/>
    <col min="8965" max="8965" width="17.625" style="2" customWidth="1"/>
    <col min="8966" max="8966" width="8.875" style="2" customWidth="1"/>
    <col min="8967" max="9216" width="9" style="2"/>
    <col min="9217" max="9217" width="15.25" style="2" customWidth="1"/>
    <col min="9218" max="9218" width="12.625" style="2" customWidth="1"/>
    <col min="9219" max="9219" width="13.125" style="2" customWidth="1"/>
    <col min="9220" max="9220" width="12.5" style="2" customWidth="1"/>
    <col min="9221" max="9221" width="17.625" style="2" customWidth="1"/>
    <col min="9222" max="9222" width="8.875" style="2" customWidth="1"/>
    <col min="9223" max="9472" width="9" style="2"/>
    <col min="9473" max="9473" width="15.25" style="2" customWidth="1"/>
    <col min="9474" max="9474" width="12.625" style="2" customWidth="1"/>
    <col min="9475" max="9475" width="13.125" style="2" customWidth="1"/>
    <col min="9476" max="9476" width="12.5" style="2" customWidth="1"/>
    <col min="9477" max="9477" width="17.625" style="2" customWidth="1"/>
    <col min="9478" max="9478" width="8.875" style="2" customWidth="1"/>
    <col min="9479" max="9728" width="9" style="2"/>
    <col min="9729" max="9729" width="15.25" style="2" customWidth="1"/>
    <col min="9730" max="9730" width="12.625" style="2" customWidth="1"/>
    <col min="9731" max="9731" width="13.125" style="2" customWidth="1"/>
    <col min="9732" max="9732" width="12.5" style="2" customWidth="1"/>
    <col min="9733" max="9733" width="17.625" style="2" customWidth="1"/>
    <col min="9734" max="9734" width="8.875" style="2" customWidth="1"/>
    <col min="9735" max="9984" width="9" style="2"/>
    <col min="9985" max="9985" width="15.25" style="2" customWidth="1"/>
    <col min="9986" max="9986" width="12.625" style="2" customWidth="1"/>
    <col min="9987" max="9987" width="13.125" style="2" customWidth="1"/>
    <col min="9988" max="9988" width="12.5" style="2" customWidth="1"/>
    <col min="9989" max="9989" width="17.625" style="2" customWidth="1"/>
    <col min="9990" max="9990" width="8.875" style="2" customWidth="1"/>
    <col min="9991" max="10240" width="9" style="2"/>
    <col min="10241" max="10241" width="15.25" style="2" customWidth="1"/>
    <col min="10242" max="10242" width="12.625" style="2" customWidth="1"/>
    <col min="10243" max="10243" width="13.125" style="2" customWidth="1"/>
    <col min="10244" max="10244" width="12.5" style="2" customWidth="1"/>
    <col min="10245" max="10245" width="17.625" style="2" customWidth="1"/>
    <col min="10246" max="10246" width="8.875" style="2" customWidth="1"/>
    <col min="10247" max="10496" width="9" style="2"/>
    <col min="10497" max="10497" width="15.25" style="2" customWidth="1"/>
    <col min="10498" max="10498" width="12.625" style="2" customWidth="1"/>
    <col min="10499" max="10499" width="13.125" style="2" customWidth="1"/>
    <col min="10500" max="10500" width="12.5" style="2" customWidth="1"/>
    <col min="10501" max="10501" width="17.625" style="2" customWidth="1"/>
    <col min="10502" max="10502" width="8.875" style="2" customWidth="1"/>
    <col min="10503" max="10752" width="9" style="2"/>
    <col min="10753" max="10753" width="15.25" style="2" customWidth="1"/>
    <col min="10754" max="10754" width="12.625" style="2" customWidth="1"/>
    <col min="10755" max="10755" width="13.125" style="2" customWidth="1"/>
    <col min="10756" max="10756" width="12.5" style="2" customWidth="1"/>
    <col min="10757" max="10757" width="17.625" style="2" customWidth="1"/>
    <col min="10758" max="10758" width="8.875" style="2" customWidth="1"/>
    <col min="10759" max="11008" width="9" style="2"/>
    <col min="11009" max="11009" width="15.25" style="2" customWidth="1"/>
    <col min="11010" max="11010" width="12.625" style="2" customWidth="1"/>
    <col min="11011" max="11011" width="13.125" style="2" customWidth="1"/>
    <col min="11012" max="11012" width="12.5" style="2" customWidth="1"/>
    <col min="11013" max="11013" width="17.625" style="2" customWidth="1"/>
    <col min="11014" max="11014" width="8.875" style="2" customWidth="1"/>
    <col min="11015" max="11264" width="9" style="2"/>
    <col min="11265" max="11265" width="15.25" style="2" customWidth="1"/>
    <col min="11266" max="11266" width="12.625" style="2" customWidth="1"/>
    <col min="11267" max="11267" width="13.125" style="2" customWidth="1"/>
    <col min="11268" max="11268" width="12.5" style="2" customWidth="1"/>
    <col min="11269" max="11269" width="17.625" style="2" customWidth="1"/>
    <col min="11270" max="11270" width="8.875" style="2" customWidth="1"/>
    <col min="11271" max="11520" width="9" style="2"/>
    <col min="11521" max="11521" width="15.25" style="2" customWidth="1"/>
    <col min="11522" max="11522" width="12.625" style="2" customWidth="1"/>
    <col min="11523" max="11523" width="13.125" style="2" customWidth="1"/>
    <col min="11524" max="11524" width="12.5" style="2" customWidth="1"/>
    <col min="11525" max="11525" width="17.625" style="2" customWidth="1"/>
    <col min="11526" max="11526" width="8.875" style="2" customWidth="1"/>
    <col min="11527" max="11776" width="9" style="2"/>
    <col min="11777" max="11777" width="15.25" style="2" customWidth="1"/>
    <col min="11778" max="11778" width="12.625" style="2" customWidth="1"/>
    <col min="11779" max="11779" width="13.125" style="2" customWidth="1"/>
    <col min="11780" max="11780" width="12.5" style="2" customWidth="1"/>
    <col min="11781" max="11781" width="17.625" style="2" customWidth="1"/>
    <col min="11782" max="11782" width="8.875" style="2" customWidth="1"/>
    <col min="11783" max="12032" width="9" style="2"/>
    <col min="12033" max="12033" width="15.25" style="2" customWidth="1"/>
    <col min="12034" max="12034" width="12.625" style="2" customWidth="1"/>
    <col min="12035" max="12035" width="13.125" style="2" customWidth="1"/>
    <col min="12036" max="12036" width="12.5" style="2" customWidth="1"/>
    <col min="12037" max="12037" width="17.625" style="2" customWidth="1"/>
    <col min="12038" max="12038" width="8.875" style="2" customWidth="1"/>
    <col min="12039" max="12288" width="9" style="2"/>
    <col min="12289" max="12289" width="15.25" style="2" customWidth="1"/>
    <col min="12290" max="12290" width="12.625" style="2" customWidth="1"/>
    <col min="12291" max="12291" width="13.125" style="2" customWidth="1"/>
    <col min="12292" max="12292" width="12.5" style="2" customWidth="1"/>
    <col min="12293" max="12293" width="17.625" style="2" customWidth="1"/>
    <col min="12294" max="12294" width="8.875" style="2" customWidth="1"/>
    <col min="12295" max="12544" width="9" style="2"/>
    <col min="12545" max="12545" width="15.25" style="2" customWidth="1"/>
    <col min="12546" max="12546" width="12.625" style="2" customWidth="1"/>
    <col min="12547" max="12547" width="13.125" style="2" customWidth="1"/>
    <col min="12548" max="12548" width="12.5" style="2" customWidth="1"/>
    <col min="12549" max="12549" width="17.625" style="2" customWidth="1"/>
    <col min="12550" max="12550" width="8.875" style="2" customWidth="1"/>
    <col min="12551" max="12800" width="9" style="2"/>
    <col min="12801" max="12801" width="15.25" style="2" customWidth="1"/>
    <col min="12802" max="12802" width="12.625" style="2" customWidth="1"/>
    <col min="12803" max="12803" width="13.125" style="2" customWidth="1"/>
    <col min="12804" max="12804" width="12.5" style="2" customWidth="1"/>
    <col min="12805" max="12805" width="17.625" style="2" customWidth="1"/>
    <col min="12806" max="12806" width="8.875" style="2" customWidth="1"/>
    <col min="12807" max="13056" width="9" style="2"/>
    <col min="13057" max="13057" width="15.25" style="2" customWidth="1"/>
    <col min="13058" max="13058" width="12.625" style="2" customWidth="1"/>
    <col min="13059" max="13059" width="13.125" style="2" customWidth="1"/>
    <col min="13060" max="13060" width="12.5" style="2" customWidth="1"/>
    <col min="13061" max="13061" width="17.625" style="2" customWidth="1"/>
    <col min="13062" max="13062" width="8.875" style="2" customWidth="1"/>
    <col min="13063" max="13312" width="9" style="2"/>
    <col min="13313" max="13313" width="15.25" style="2" customWidth="1"/>
    <col min="13314" max="13314" width="12.625" style="2" customWidth="1"/>
    <col min="13315" max="13315" width="13.125" style="2" customWidth="1"/>
    <col min="13316" max="13316" width="12.5" style="2" customWidth="1"/>
    <col min="13317" max="13317" width="17.625" style="2" customWidth="1"/>
    <col min="13318" max="13318" width="8.875" style="2" customWidth="1"/>
    <col min="13319" max="13568" width="9" style="2"/>
    <col min="13569" max="13569" width="15.25" style="2" customWidth="1"/>
    <col min="13570" max="13570" width="12.625" style="2" customWidth="1"/>
    <col min="13571" max="13571" width="13.125" style="2" customWidth="1"/>
    <col min="13572" max="13572" width="12.5" style="2" customWidth="1"/>
    <col min="13573" max="13573" width="17.625" style="2" customWidth="1"/>
    <col min="13574" max="13574" width="8.875" style="2" customWidth="1"/>
    <col min="13575" max="13824" width="9" style="2"/>
    <col min="13825" max="13825" width="15.25" style="2" customWidth="1"/>
    <col min="13826" max="13826" width="12.625" style="2" customWidth="1"/>
    <col min="13827" max="13827" width="13.125" style="2" customWidth="1"/>
    <col min="13828" max="13828" width="12.5" style="2" customWidth="1"/>
    <col min="13829" max="13829" width="17.625" style="2" customWidth="1"/>
    <col min="13830" max="13830" width="8.875" style="2" customWidth="1"/>
    <col min="13831" max="14080" width="9" style="2"/>
    <col min="14081" max="14081" width="15.25" style="2" customWidth="1"/>
    <col min="14082" max="14082" width="12.625" style="2" customWidth="1"/>
    <col min="14083" max="14083" width="13.125" style="2" customWidth="1"/>
    <col min="14084" max="14084" width="12.5" style="2" customWidth="1"/>
    <col min="14085" max="14085" width="17.625" style="2" customWidth="1"/>
    <col min="14086" max="14086" width="8.875" style="2" customWidth="1"/>
    <col min="14087" max="14336" width="9" style="2"/>
    <col min="14337" max="14337" width="15.25" style="2" customWidth="1"/>
    <col min="14338" max="14338" width="12.625" style="2" customWidth="1"/>
    <col min="14339" max="14339" width="13.125" style="2" customWidth="1"/>
    <col min="14340" max="14340" width="12.5" style="2" customWidth="1"/>
    <col min="14341" max="14341" width="17.625" style="2" customWidth="1"/>
    <col min="14342" max="14342" width="8.875" style="2" customWidth="1"/>
    <col min="14343" max="14592" width="9" style="2"/>
    <col min="14593" max="14593" width="15.25" style="2" customWidth="1"/>
    <col min="14594" max="14594" width="12.625" style="2" customWidth="1"/>
    <col min="14595" max="14595" width="13.125" style="2" customWidth="1"/>
    <col min="14596" max="14596" width="12.5" style="2" customWidth="1"/>
    <col min="14597" max="14597" width="17.625" style="2" customWidth="1"/>
    <col min="14598" max="14598" width="8.875" style="2" customWidth="1"/>
    <col min="14599" max="14848" width="9" style="2"/>
    <col min="14849" max="14849" width="15.25" style="2" customWidth="1"/>
    <col min="14850" max="14850" width="12.625" style="2" customWidth="1"/>
    <col min="14851" max="14851" width="13.125" style="2" customWidth="1"/>
    <col min="14852" max="14852" width="12.5" style="2" customWidth="1"/>
    <col min="14853" max="14853" width="17.625" style="2" customWidth="1"/>
    <col min="14854" max="14854" width="8.875" style="2" customWidth="1"/>
    <col min="14855" max="15104" width="9" style="2"/>
    <col min="15105" max="15105" width="15.25" style="2" customWidth="1"/>
    <col min="15106" max="15106" width="12.625" style="2" customWidth="1"/>
    <col min="15107" max="15107" width="13.125" style="2" customWidth="1"/>
    <col min="15108" max="15108" width="12.5" style="2" customWidth="1"/>
    <col min="15109" max="15109" width="17.625" style="2" customWidth="1"/>
    <col min="15110" max="15110" width="8.875" style="2" customWidth="1"/>
    <col min="15111" max="15360" width="9" style="2"/>
    <col min="15361" max="15361" width="15.25" style="2" customWidth="1"/>
    <col min="15362" max="15362" width="12.625" style="2" customWidth="1"/>
    <col min="15363" max="15363" width="13.125" style="2" customWidth="1"/>
    <col min="15364" max="15364" width="12.5" style="2" customWidth="1"/>
    <col min="15365" max="15365" width="17.625" style="2" customWidth="1"/>
    <col min="15366" max="15366" width="8.875" style="2" customWidth="1"/>
    <col min="15367" max="15616" width="9" style="2"/>
    <col min="15617" max="15617" width="15.25" style="2" customWidth="1"/>
    <col min="15618" max="15618" width="12.625" style="2" customWidth="1"/>
    <col min="15619" max="15619" width="13.125" style="2" customWidth="1"/>
    <col min="15620" max="15620" width="12.5" style="2" customWidth="1"/>
    <col min="15621" max="15621" width="17.625" style="2" customWidth="1"/>
    <col min="15622" max="15622" width="8.875" style="2" customWidth="1"/>
    <col min="15623" max="15872" width="9" style="2"/>
    <col min="15873" max="15873" width="15.25" style="2" customWidth="1"/>
    <col min="15874" max="15874" width="12.625" style="2" customWidth="1"/>
    <col min="15875" max="15875" width="13.125" style="2" customWidth="1"/>
    <col min="15876" max="15876" width="12.5" style="2" customWidth="1"/>
    <col min="15877" max="15877" width="17.625" style="2" customWidth="1"/>
    <col min="15878" max="15878" width="8.875" style="2" customWidth="1"/>
    <col min="15879" max="16128" width="9" style="2"/>
    <col min="16129" max="16129" width="15.25" style="2" customWidth="1"/>
    <col min="16130" max="16130" width="12.625" style="2" customWidth="1"/>
    <col min="16131" max="16131" width="13.125" style="2" customWidth="1"/>
    <col min="16132" max="16132" width="12.5" style="2" customWidth="1"/>
    <col min="16133" max="16133" width="17.625" style="2" customWidth="1"/>
    <col min="16134" max="16134" width="8.875" style="2" customWidth="1"/>
    <col min="16135" max="16384" width="9" style="2"/>
  </cols>
  <sheetData>
    <row r="1" ht="20.25" customHeight="1" spans="1:6">
      <c r="A1" s="3" t="s">
        <v>309</v>
      </c>
      <c r="B1" s="3"/>
      <c r="C1" s="3"/>
      <c r="D1" s="3"/>
      <c r="E1" s="3"/>
      <c r="F1" s="3"/>
    </row>
    <row r="2" ht="15.75" customHeight="1" spans="1:6">
      <c r="A2" s="4" t="s">
        <v>310</v>
      </c>
      <c r="B2" s="5"/>
      <c r="C2" s="5"/>
      <c r="D2" s="5"/>
      <c r="E2" s="5"/>
      <c r="F2" s="5"/>
    </row>
    <row r="3" s="1" customFormat="1" ht="25.5" spans="1:6">
      <c r="A3" s="6" t="s">
        <v>311</v>
      </c>
      <c r="B3" s="6"/>
      <c r="C3" s="6" t="s">
        <v>365</v>
      </c>
      <c r="D3" s="7"/>
      <c r="E3" s="8" t="s">
        <v>313</v>
      </c>
      <c r="F3" s="6" t="s">
        <v>366</v>
      </c>
    </row>
    <row r="4" ht="15.75" customHeight="1" spans="1:6">
      <c r="A4" s="9" t="s">
        <v>315</v>
      </c>
      <c r="B4" s="9"/>
      <c r="C4" s="6" t="s">
        <v>316</v>
      </c>
      <c r="D4" s="7"/>
      <c r="E4" s="9" t="s">
        <v>317</v>
      </c>
      <c r="F4" s="6" t="s">
        <v>367</v>
      </c>
    </row>
    <row r="5" ht="15.75" customHeight="1" spans="1:6">
      <c r="A5" s="6" t="s">
        <v>318</v>
      </c>
      <c r="B5" s="6"/>
      <c r="C5" s="6" t="s">
        <v>319</v>
      </c>
      <c r="D5" s="6"/>
      <c r="E5" s="7">
        <v>50</v>
      </c>
      <c r="F5" s="7"/>
    </row>
    <row r="6" ht="15.75" customHeight="1" spans="1:6">
      <c r="A6" s="6"/>
      <c r="B6" s="6"/>
      <c r="C6" s="9" t="s">
        <v>19</v>
      </c>
      <c r="D6" s="9"/>
      <c r="E6" s="7">
        <v>50</v>
      </c>
      <c r="F6" s="7"/>
    </row>
    <row r="7" ht="15.75" customHeight="1" spans="1:6">
      <c r="A7" s="6"/>
      <c r="B7" s="6"/>
      <c r="C7" s="10" t="s">
        <v>17</v>
      </c>
      <c r="D7" s="10"/>
      <c r="E7" s="11"/>
      <c r="F7" s="11"/>
    </row>
    <row r="8" ht="15.75" customHeight="1" spans="1:6">
      <c r="A8" s="6" t="s">
        <v>320</v>
      </c>
      <c r="B8" s="10" t="s">
        <v>321</v>
      </c>
      <c r="C8" s="10"/>
      <c r="D8" s="10"/>
      <c r="E8" s="10"/>
      <c r="F8" s="10"/>
    </row>
    <row r="9" ht="15.75" customHeight="1" spans="1:6">
      <c r="A9" s="6"/>
      <c r="B9" s="12" t="s">
        <v>368</v>
      </c>
      <c r="C9" s="13"/>
      <c r="D9" s="13"/>
      <c r="E9" s="13"/>
      <c r="F9" s="14"/>
    </row>
    <row r="10" ht="17.1" customHeight="1" spans="1:6">
      <c r="A10" s="6"/>
      <c r="B10" s="15"/>
      <c r="C10" s="16"/>
      <c r="D10" s="16"/>
      <c r="E10" s="16"/>
      <c r="F10" s="17"/>
    </row>
    <row r="11" ht="15.75" customHeight="1" spans="1:6">
      <c r="A11" s="6" t="s">
        <v>323</v>
      </c>
      <c r="B11" s="9" t="s">
        <v>324</v>
      </c>
      <c r="C11" s="9" t="s">
        <v>325</v>
      </c>
      <c r="D11" s="9" t="s">
        <v>326</v>
      </c>
      <c r="E11" s="9"/>
      <c r="F11" s="9" t="s">
        <v>327</v>
      </c>
    </row>
    <row r="12" ht="27" customHeight="1" spans="1:6">
      <c r="A12" s="6"/>
      <c r="B12" s="6" t="s">
        <v>328</v>
      </c>
      <c r="C12" s="6" t="s">
        <v>329</v>
      </c>
      <c r="D12" s="18" t="s">
        <v>369</v>
      </c>
      <c r="E12" s="18"/>
      <c r="F12" s="19" t="s">
        <v>370</v>
      </c>
    </row>
    <row r="13" ht="27" customHeight="1" spans="1:6">
      <c r="A13" s="6"/>
      <c r="B13" s="6"/>
      <c r="C13" s="6"/>
      <c r="D13" s="18" t="s">
        <v>371</v>
      </c>
      <c r="E13" s="18"/>
      <c r="F13" s="19" t="s">
        <v>372</v>
      </c>
    </row>
    <row r="14" ht="27" customHeight="1" spans="1:6">
      <c r="A14" s="6"/>
      <c r="B14" s="6"/>
      <c r="C14" s="6"/>
      <c r="D14" s="20" t="s">
        <v>373</v>
      </c>
      <c r="E14" s="21"/>
      <c r="F14" s="19" t="s">
        <v>374</v>
      </c>
    </row>
    <row r="15" ht="27" customHeight="1" spans="1:6">
      <c r="A15" s="6"/>
      <c r="B15" s="6"/>
      <c r="C15" s="6"/>
      <c r="D15" s="22" t="s">
        <v>375</v>
      </c>
      <c r="E15" s="22"/>
      <c r="F15" s="19" t="s">
        <v>376</v>
      </c>
    </row>
    <row r="16" ht="23.25" customHeight="1" spans="1:6">
      <c r="A16" s="6"/>
      <c r="B16" s="6"/>
      <c r="C16" s="6" t="s">
        <v>342</v>
      </c>
      <c r="D16" s="23" t="s">
        <v>377</v>
      </c>
      <c r="E16" s="23"/>
      <c r="F16" s="19" t="s">
        <v>378</v>
      </c>
    </row>
    <row r="17" ht="18" customHeight="1" spans="1:6">
      <c r="A17" s="6"/>
      <c r="B17" s="6"/>
      <c r="C17" s="6" t="s">
        <v>344</v>
      </c>
      <c r="D17" s="23" t="s">
        <v>379</v>
      </c>
      <c r="E17" s="23"/>
      <c r="F17" s="24" t="s">
        <v>346</v>
      </c>
    </row>
    <row r="18" ht="18" customHeight="1" spans="1:6">
      <c r="A18" s="6"/>
      <c r="B18" s="6"/>
      <c r="C18" s="6"/>
      <c r="D18" s="25" t="s">
        <v>375</v>
      </c>
      <c r="E18" s="26"/>
      <c r="F18" s="24" t="s">
        <v>346</v>
      </c>
    </row>
    <row r="19" ht="18" customHeight="1" spans="1:6">
      <c r="A19" s="6"/>
      <c r="B19" s="6"/>
      <c r="C19" s="6"/>
      <c r="D19" s="18" t="s">
        <v>369</v>
      </c>
      <c r="E19" s="18"/>
      <c r="F19" s="18" t="s">
        <v>346</v>
      </c>
    </row>
    <row r="20" ht="18" customHeight="1" spans="1:6">
      <c r="A20" s="6"/>
      <c r="B20" s="6"/>
      <c r="C20" s="6"/>
      <c r="D20" s="20" t="s">
        <v>380</v>
      </c>
      <c r="E20" s="21"/>
      <c r="F20" s="18" t="s">
        <v>346</v>
      </c>
    </row>
    <row r="21" ht="15.75" customHeight="1" spans="1:6">
      <c r="A21" s="6"/>
      <c r="B21" s="6"/>
      <c r="C21" s="6" t="s">
        <v>347</v>
      </c>
      <c r="D21" s="18"/>
      <c r="E21" s="18"/>
      <c r="F21" s="27"/>
    </row>
    <row r="22" ht="15.75" customHeight="1" spans="1:6">
      <c r="A22" s="6"/>
      <c r="B22" s="6"/>
      <c r="C22" s="6"/>
      <c r="D22" s="18"/>
      <c r="E22" s="18"/>
      <c r="F22" s="27"/>
    </row>
    <row r="23" ht="15.75" customHeight="1" spans="1:6">
      <c r="A23" s="6"/>
      <c r="B23" s="6" t="s">
        <v>348</v>
      </c>
      <c r="C23" s="6" t="s">
        <v>349</v>
      </c>
      <c r="D23" s="23" t="s">
        <v>381</v>
      </c>
      <c r="E23" s="23"/>
      <c r="F23" s="28" t="s">
        <v>382</v>
      </c>
    </row>
    <row r="24" ht="15.75" customHeight="1" spans="1:6">
      <c r="A24" s="6"/>
      <c r="B24" s="6"/>
      <c r="C24" s="6"/>
      <c r="D24" s="22"/>
      <c r="E24" s="22"/>
      <c r="F24" s="27"/>
    </row>
    <row r="25" ht="21" customHeight="1" spans="1:6">
      <c r="A25" s="6"/>
      <c r="B25" s="6"/>
      <c r="C25" s="6" t="s">
        <v>352</v>
      </c>
      <c r="D25" s="18" t="s">
        <v>383</v>
      </c>
      <c r="E25" s="18"/>
      <c r="F25" s="24" t="s">
        <v>351</v>
      </c>
    </row>
    <row r="26" ht="15.75" customHeight="1" spans="1:6">
      <c r="A26" s="6"/>
      <c r="B26" s="6"/>
      <c r="C26" s="6"/>
      <c r="D26" s="22"/>
      <c r="E26" s="22"/>
      <c r="F26" s="27"/>
    </row>
    <row r="27" ht="15.75" customHeight="1" spans="1:6">
      <c r="A27" s="6"/>
      <c r="B27" s="6"/>
      <c r="C27" s="6" t="s">
        <v>354</v>
      </c>
      <c r="D27" s="18"/>
      <c r="E27" s="18"/>
      <c r="F27" s="18"/>
    </row>
    <row r="28" ht="15.75" customHeight="1" spans="1:6">
      <c r="A28" s="6"/>
      <c r="B28" s="6"/>
      <c r="C28" s="6" t="s">
        <v>356</v>
      </c>
      <c r="D28" s="18" t="s">
        <v>384</v>
      </c>
      <c r="E28" s="18"/>
      <c r="F28" s="18" t="s">
        <v>385</v>
      </c>
    </row>
    <row r="29" ht="15.75" customHeight="1" spans="1:6">
      <c r="A29" s="6"/>
      <c r="B29" s="6"/>
      <c r="C29" s="6"/>
      <c r="D29" s="18" t="s">
        <v>386</v>
      </c>
      <c r="E29" s="18"/>
      <c r="F29" s="27"/>
    </row>
    <row r="30" ht="15.75" customHeight="1" spans="1:6">
      <c r="A30" s="6"/>
      <c r="B30" s="6"/>
      <c r="C30" s="6"/>
      <c r="D30" s="22"/>
      <c r="E30" s="22"/>
      <c r="F30" s="27"/>
    </row>
    <row r="31" ht="15.75" customHeight="1" spans="1:6">
      <c r="A31" s="6"/>
      <c r="B31" s="6" t="s">
        <v>359</v>
      </c>
      <c r="C31" s="6" t="s">
        <v>360</v>
      </c>
      <c r="D31" s="18" t="s">
        <v>387</v>
      </c>
      <c r="E31" s="18"/>
      <c r="F31" s="29" t="s">
        <v>388</v>
      </c>
    </row>
    <row r="32" ht="15.75" customHeight="1" spans="1:6">
      <c r="A32" s="6"/>
      <c r="B32" s="6"/>
      <c r="C32" s="6"/>
      <c r="D32" s="18" t="s">
        <v>363</v>
      </c>
      <c r="E32" s="18"/>
      <c r="F32" s="30" t="s">
        <v>388</v>
      </c>
    </row>
    <row r="33" ht="15.75" customHeight="1" spans="1:6">
      <c r="A33" s="6"/>
      <c r="B33" s="6"/>
      <c r="C33" s="6"/>
      <c r="D33" s="22"/>
      <c r="E33" s="22"/>
      <c r="F33" s="27"/>
    </row>
    <row r="34" ht="39.95" customHeight="1" spans="1:6">
      <c r="A34" s="31" t="s">
        <v>364</v>
      </c>
      <c r="B34" s="32"/>
      <c r="C34" s="32"/>
      <c r="D34" s="32"/>
      <c r="E34" s="32"/>
      <c r="F34" s="33"/>
    </row>
  </sheetData>
  <mergeCells count="51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F34"/>
    <mergeCell ref="A8:A10"/>
    <mergeCell ref="A11:A33"/>
    <mergeCell ref="B12:B22"/>
    <mergeCell ref="B23:B30"/>
    <mergeCell ref="B31:B33"/>
    <mergeCell ref="C12:C15"/>
    <mergeCell ref="C17:C20"/>
    <mergeCell ref="C21:C22"/>
    <mergeCell ref="C23:C24"/>
    <mergeCell ref="C25:C26"/>
    <mergeCell ref="C28:C30"/>
    <mergeCell ref="C31:C33"/>
    <mergeCell ref="B9:F10"/>
    <mergeCell ref="A5:B7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绩效目标申报表</vt:lpstr>
      <vt:lpstr>绩效目标申报表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dcterms:created xsi:type="dcterms:W3CDTF">2021-06-18T16:53:48Z</dcterms:created>
  <dcterms:modified xsi:type="dcterms:W3CDTF">2021-06-18T16:56:41Z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F4AECB79667D44B29B9992CED1D28CBC</vt:lpwstr>
  </property>
</Properties>
</file>