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<sst xmlns="http://schemas.openxmlformats.org/spreadsheetml/2006/main" count="287">
  <si>
    <t>2020年收支总体情况表</t>
  </si>
  <si>
    <t>单位名称：伊川县产业集聚区管理委员会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</si>
  <si>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</si>
  <si>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</si>
  <si>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</si>
  <si>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</si>
  <si>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</si>
  <si>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</si>
  <si>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</si>
  <si>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</si>
  <si>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</si>
  <si>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</si>
  <si>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</si>
  <si>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</si>
  <si>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</si>
  <si>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</si>
  <si>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</si>
  <si>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</si>
  <si>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</si>
  <si>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</si>
  <si>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</si>
  <si>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</si>
  <si>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</si>
  <si>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</si>
  <si>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</si>
  <si>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</si>
  <si>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</si>
  <si>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</si>
  <si>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</si>
  <si>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</si>
  <si>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</si>
  <si>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</si>
  <si>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</si>
  <si>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</si>
  <si>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</si>
  <si>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</si>
  <si>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</si>
  <si>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</si>
  <si>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</si>
  <si>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</si>
  <si>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</si>
  <si>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</si>
  <si>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</si>
  <si>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</si>
  <si>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</si>
  <si>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</si>
  <si>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</si>
  <si>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</si>
  <si>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</si>
  <si>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</si>
  <si>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</si>
  <si>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</si>
  <si>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</si>
  <si>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</si>
  <si>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</si>
  <si>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</si>
  <si>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</si>
  <si>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</si>
  <si>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</si>
  <si>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</si>
  <si>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</si>
  <si>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</si>
  <si>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</si>
  <si>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</si>
  <si>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</si>
  <si>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</si>
  <si>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</si>
  <si>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</si>
  <si>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605</t>
  </si>
  <si>
    <t>伊川县产业集聚区管理委员会</t>
  </si>
  <si>
    <t xml:space="preserve">  605001</t>
  </si>
  <si>
    <t xml:space="preserve">  伊川县产业集聚区管理委员会</t>
  </si>
  <si>
    <t>208</t>
  </si>
  <si>
    <t>05</t>
  </si>
  <si>
    <t>02</t>
  </si>
  <si>
    <t>事业单位离退休</t>
  </si>
  <si>
    <t>机关事业单位基本养老保险缴费支出</t>
  </si>
  <si>
    <t>210</t>
  </si>
  <si>
    <t>11</t>
  </si>
  <si>
    <t>01</t>
  </si>
  <si>
    <t>行政单位医疗</t>
  </si>
  <si>
    <t>99</t>
  </si>
  <si>
    <t>其他行政事业单位医疗支出</t>
  </si>
  <si>
    <t>215</t>
  </si>
  <si>
    <t>08</t>
  </si>
  <si>
    <t>行政运行</t>
  </si>
  <si>
    <t>其他支持中小企业发展和管理支出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</si>
  <si>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</si>
  <si>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</si>
  <si>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</si>
  <si>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</si>
  <si>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</si>
  <si>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</si>
  <si>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</si>
  <si>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</si>
  <si>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</si>
  <si>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 xml:space="preserve">    事业单位离退休</t>
  </si>
  <si>
    <t xml:space="preserve">    机关事业单位基本养老保险缴费支出</t>
  </si>
  <si>
    <t xml:space="preserve">    行政单位医疗</t>
  </si>
  <si>
    <t xml:space="preserve">    其他行政事业单位医疗支出</t>
  </si>
  <si>
    <t xml:space="preserve">    行政运行</t>
  </si>
  <si>
    <t xml:space="preserve">    其他支持中小企业发展和管理支出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</si>
  <si>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</si>
  <si>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</si>
  <si>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</si>
  <si>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</si>
  <si>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</si>
  <si>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</si>
  <si>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</si>
  <si>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</si>
  <si>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</si>
  <si>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</si>
  <si>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</si>
  <si>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</si>
  <si>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</si>
  <si>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</si>
  <si>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</si>
  <si>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</si>
  <si>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</si>
  <si>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</si>
  <si>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</si>
  <si>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</si>
  <si>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</si>
  <si>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</si>
  <si>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</si>
  <si>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</si>
  <si>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</si>
  <si>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</si>
  <si>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</si>
  <si>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</si>
  <si>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</si>
  <si>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</si>
  <si>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</si>
  <si>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</si>
  <si>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</si>
  <si>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</si>
  <si>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</si>
  <si>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</si>
  <si>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</si>
  <si>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</si>
  <si>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</si>
  <si>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</si>
  <si>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</si>
  <si>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</si>
  <si>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</si>
  <si>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</si>
  <si>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</si>
  <si>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部门预算经济分类</t>
  </si>
  <si>
    <t>政府预算经济分类</t>
  </si>
  <si>
    <t>上年一般公共预算结转</t>
  </si>
  <si>
    <t>301</t>
  </si>
  <si>
    <t>工资福利支出</t>
  </si>
  <si>
    <t>机关工资福利支出</t>
  </si>
  <si>
    <t>基本工资</t>
  </si>
  <si>
    <t xml:space="preserve"> 工资奖金津补贴</t>
  </si>
  <si>
    <t>津贴补贴</t>
  </si>
  <si>
    <t>其他工资福利支出</t>
  </si>
  <si>
    <t xml:space="preserve"> 社会保障缴费</t>
  </si>
  <si>
    <t xml:space="preserve"> 机关事业单位基本养老保险缴费</t>
  </si>
  <si>
    <t>10</t>
  </si>
  <si>
    <t xml:space="preserve"> 职工基本医疗保险缴费</t>
  </si>
  <si>
    <t>12</t>
  </si>
  <si>
    <t xml:space="preserve"> 其他社会保障缴费</t>
  </si>
  <si>
    <t>对个人和家庭的补助</t>
  </si>
  <si>
    <t xml:space="preserve"> 退休费</t>
  </si>
  <si>
    <t xml:space="preserve"> 离退休费</t>
  </si>
  <si>
    <t>商品和服务支出</t>
  </si>
  <si>
    <t>机关商品和服务支出</t>
  </si>
  <si>
    <t xml:space="preserve"> 办公费</t>
  </si>
  <si>
    <t>办公经费</t>
  </si>
  <si>
    <t xml:space="preserve"> 印刷费</t>
  </si>
  <si>
    <t xml:space="preserve"> 水费</t>
  </si>
  <si>
    <t>06</t>
  </si>
  <si>
    <t xml:space="preserve"> 电费</t>
  </si>
  <si>
    <t>07</t>
  </si>
  <si>
    <t xml:space="preserve"> 邮电费</t>
  </si>
  <si>
    <t xml:space="preserve"> 取暖费</t>
  </si>
  <si>
    <t xml:space="preserve"> 差旅费</t>
  </si>
  <si>
    <t>14</t>
  </si>
  <si>
    <t xml:space="preserve"> 租赁费</t>
  </si>
  <si>
    <t>28</t>
  </si>
  <si>
    <t>工会经费</t>
  </si>
  <si>
    <t>29</t>
  </si>
  <si>
    <t>福利费</t>
  </si>
  <si>
    <t xml:space="preserve"> 培训费</t>
  </si>
  <si>
    <t>03</t>
  </si>
  <si>
    <t xml:space="preserve"> 劳务费</t>
  </si>
  <si>
    <t xml:space="preserve"> 委托业务费</t>
  </si>
  <si>
    <t>17</t>
  </si>
  <si>
    <t xml:space="preserve"> 公务接待费</t>
  </si>
  <si>
    <t xml:space="preserve"> 公务用车运行维护费</t>
  </si>
  <si>
    <t>其他商品和服务支出</t>
  </si>
  <si>
    <t xml:space="preserve">资本性支出  </t>
  </si>
  <si>
    <t>机关资本性支出（一）</t>
  </si>
  <si>
    <t>设备购置</t>
  </si>
  <si>
    <t xml:space="preserve"> 设备购置</t>
  </si>
  <si>
    <t>2020年一般公共预算“三公”经费支出情况表</t>
  </si>
  <si>
    <t>单位名称：伊川县产业集聚区管理委员会                                                                        单位：万元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</si>
  <si>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</si>
  <si>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</si>
  <si>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</si>
  <si>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</si>
  <si>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</si>
  <si>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</si>
  <si>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</si>
  <si>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</si>
  <si>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</si>
  <si>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</si>
  <si>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</si>
  <si>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单位名称：伊川县产业集聚区管理委员会                                                                       单位：万元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</si>
  <si>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</si>
  <si>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</si>
  <si>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</si>
  <si>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</si>
  <si>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</si>
  <si>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</si>
  <si>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</si>
  <si>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</si>
  <si>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</si>
  <si>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</si>
  <si>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</si>
  <si>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</si>
  <si>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</si>
  <si>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</si>
  <si>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</si>
  <si>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</si>
  <si>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</si>
  <si>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</si>
  <si>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</si>
  <si>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</si>
  <si>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</si>
  <si>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</si>
  <si>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2150801</t>
  </si>
  <si>
    <t>2150899</t>
  </si>
  <si>
    <t>2020年预算项目支出绩效目标表</t>
  </si>
  <si>
    <t>项目名称</t>
  </si>
  <si>
    <t>产业集聚区发展建设资金</t>
  </si>
  <si>
    <t>主管部门</t>
  </si>
  <si>
    <t>实施单位</t>
  </si>
  <si>
    <t>项目周期</t>
  </si>
  <si>
    <t>1年</t>
  </si>
  <si>
    <t>项目负责人</t>
  </si>
  <si>
    <t>王怀林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</si>
  <si>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</si>
  <si>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</si>
  <si>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</si>
  <si>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</si>
  <si>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</si>
  <si>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</si>
  <si>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</si>
  <si>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依据省政府对产业集聚区定位要求，围绕企业(项目)集中布局、产业集群发展、资源集约利用、功能集合构建、促进农村人口向城镇转移的总要求开展对企业的服务工作。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</si>
  <si>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</si>
  <si>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</si>
  <si>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</si>
  <si>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</si>
  <si>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</si>
  <si>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</si>
  <si>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</si>
  <si>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</si>
  <si>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</si>
  <si>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指标1:全年服务企业</t>
  </si>
  <si>
    <t>≥3轮</t>
  </si>
  <si>
    <t>指标2：招投标项目个数</t>
  </si>
  <si>
    <t>≥5</t>
  </si>
  <si>
    <t>指标3：企业累计吸纳就业人数</t>
  </si>
  <si>
    <t>≥1.2万</t>
  </si>
  <si>
    <t>质量指标</t>
  </si>
  <si>
    <t>指标1:工作职责完成度及服务对象满意度达到</t>
  </si>
  <si>
    <t>时效指标</t>
  </si>
  <si>
    <t>成本指标</t>
  </si>
  <si>
    <t>效益指标</t>
  </si>
  <si>
    <t>经济效益指标</t>
  </si>
  <si>
    <t>指标1:就业承载能力</t>
  </si>
  <si>
    <t>稳步提高</t>
  </si>
  <si>
    <t>社会效益指标</t>
  </si>
  <si>
    <t>生态效益指标</t>
  </si>
  <si>
    <t>指标1:区内生产企业安监、环评达标率达到</t>
  </si>
  <si>
    <t>可持续影响指标</t>
  </si>
  <si>
    <t>指标1:企业保有率</t>
  </si>
  <si>
    <t>≥90%</t>
  </si>
  <si>
    <t>满意度指标</t>
  </si>
  <si>
    <t>服务对象满意度指标</t>
  </si>
  <si>
    <t>指标1:相关职能部门对日常工作满意度率</t>
  </si>
  <si>
    <t>≥95%</t>
  </si>
  <si>
    <t>指标2：被服务企业满意率 ≥95%</t>
  </si>
  <si>
    <t>指标3：被服务企业吸纳就业人员满意度达到</t>
  </si>
  <si>
    <t xml:space="preserve"> ≥95%</t>
  </si>
</sst>
</file>

<file path=xl/styles.xml><?xml version="1.0" encoding="utf-8"?>
<styleSheet xmlns="http://schemas.openxmlformats.org/spreadsheetml/2006/main">
  <numFmts count="1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_);[Red]\(#,##0.0\)"/>
    <numFmt numFmtId="177" formatCode="#,##0.0000"/>
    <numFmt numFmtId="178" formatCode="* #,##0;* \-#,##0;* &quot;-&quot;;@"/>
    <numFmt numFmtId="179" formatCode=";;"/>
    <numFmt numFmtId="180" formatCode="#,##0_);[Red]\(#,##0\)"/>
    <numFmt numFmtId="181" formatCode="00"/>
    <numFmt numFmtId="182" formatCode="0000"/>
    <numFmt numFmtId="183" formatCode="#,##0.00_);[Red]\(#,##0.00\)"/>
    <numFmt numFmtId="184" formatCode="#,##0.00_ "/>
    <numFmt numFmtId="185" formatCode="#,##0.00;[Red]#,##0.00"/>
    <numFmt numFmtId="186" formatCode="* #,##0.00;* \-#,##0.00;* &quot;&quot;??;@"/>
    <numFmt numFmtId="187" formatCode="#,##0.0"/>
    <numFmt numFmtId="188" formatCode="0.00;[Red]0.00"/>
  </numFmts>
  <fonts count="35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sz val="20"/>
      <color indexed="8"/>
      <name val="黑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  <font>
      <b/>
      <sz val="10"/>
      <name val="Arial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indexed="5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2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2" fillId="17" borderId="3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4" borderId="44" applyNumberFormat="0" applyFont="0" applyAlignment="0" applyProtection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43" applyNumberFormat="0" applyFill="0" applyAlignment="0" applyProtection="0">
      <alignment vertical="center"/>
    </xf>
    <xf numFmtId="0" fontId="15" fillId="0" borderId="36" applyNumberFormat="0" applyFill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13" borderId="40" applyNumberFormat="0" applyAlignment="0" applyProtection="0">
      <alignment vertical="center"/>
    </xf>
    <xf numFmtId="0" fontId="20" fillId="13" borderId="39" applyNumberFormat="0" applyAlignment="0" applyProtection="0">
      <alignment vertical="center"/>
    </xf>
    <xf numFmtId="0" fontId="17" fillId="3" borderId="37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5" fillId="0" borderId="41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178" fontId="27" fillId="0" borderId="0" applyFont="0" applyFill="0" applyBorder="0" applyAlignment="0" applyProtection="0"/>
    <xf numFmtId="0" fontId="18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106" applyNumberFormat="1" applyFont="1" applyFill="1" applyBorder="1" applyAlignment="1" applyProtection="1">
      <alignment horizontal="center" vertical="center"/>
    </xf>
    <xf numFmtId="179" fontId="6" fillId="0" borderId="2" xfId="106" applyNumberFormat="1" applyFont="1" applyFill="1" applyBorder="1" applyAlignment="1" applyProtection="1">
      <alignment vertical="center"/>
    </xf>
    <xf numFmtId="4" fontId="5" fillId="0" borderId="2" xfId="106" applyNumberFormat="1" applyFont="1" applyFill="1" applyBorder="1" applyAlignment="1" applyProtection="1">
      <alignment horizontal="right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4" fontId="5" fillId="0" borderId="12" xfId="106" applyNumberFormat="1" applyFont="1" applyFill="1" applyBorder="1" applyAlignment="1" applyProtection="1">
      <alignment horizontal="right" vertical="center"/>
    </xf>
    <xf numFmtId="4" fontId="5" fillId="0" borderId="13" xfId="106" applyNumberFormat="1" applyFont="1" applyFill="1" applyBorder="1" applyAlignment="1" applyProtection="1">
      <alignment horizontal="right" vertical="center"/>
    </xf>
    <xf numFmtId="0" fontId="3" fillId="2" borderId="7" xfId="108" applyNumberFormat="1" applyFont="1" applyFill="1" applyBorder="1" applyAlignment="1">
      <alignment horizontal="left" vertical="center" wrapText="1"/>
    </xf>
    <xf numFmtId="0" fontId="3" fillId="2" borderId="3" xfId="108" applyNumberFormat="1" applyFont="1" applyFill="1" applyBorder="1" applyAlignment="1">
      <alignment horizontal="left" vertical="center" wrapText="1"/>
    </xf>
    <xf numFmtId="0" fontId="3" fillId="0" borderId="7" xfId="123" applyFill="1" applyBorder="1">
      <alignment vertical="center"/>
    </xf>
    <xf numFmtId="0" fontId="3" fillId="0" borderId="7" xfId="108" applyNumberFormat="1" applyFont="1" applyFill="1" applyBorder="1" applyAlignment="1">
      <alignment horizontal="left" vertical="center" wrapText="1"/>
    </xf>
    <xf numFmtId="0" fontId="3" fillId="0" borderId="2" xfId="123" applyFill="1" applyBorder="1">
      <alignment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0" fontId="8" fillId="0" borderId="2" xfId="123" applyFont="1" applyFill="1" applyBorder="1">
      <alignment vertical="center"/>
    </xf>
    <xf numFmtId="0" fontId="5" fillId="0" borderId="7" xfId="108" applyFont="1" applyBorder="1" applyAlignment="1"/>
    <xf numFmtId="0" fontId="9" fillId="0" borderId="0" xfId="113" applyFont="1" applyFill="1" applyAlignment="1">
      <alignment vertical="center"/>
    </xf>
    <xf numFmtId="0" fontId="0" fillId="0" borderId="0" xfId="113" applyFont="1" applyFill="1" applyAlignment="1">
      <alignment vertical="center"/>
    </xf>
    <xf numFmtId="0" fontId="0" fillId="0" borderId="0" xfId="113" applyFill="1" applyAlignment="1">
      <alignment vertical="center"/>
    </xf>
    <xf numFmtId="0" fontId="4" fillId="0" borderId="0" xfId="113" applyFont="1" applyFill="1" applyBorder="1" applyAlignment="1">
      <alignment horizontal="center" vertical="center"/>
    </xf>
    <xf numFmtId="0" fontId="0" fillId="0" borderId="0" xfId="113" applyFill="1" applyBorder="1" applyAlignment="1">
      <alignment vertical="center"/>
    </xf>
    <xf numFmtId="49" fontId="5" fillId="0" borderId="1" xfId="118" applyNumberFormat="1" applyFont="1" applyFill="1" applyBorder="1" applyAlignment="1" applyProtection="1">
      <alignment vertical="center"/>
    </xf>
    <xf numFmtId="176" fontId="5" fillId="0" borderId="0" xfId="57" applyNumberFormat="1" applyFont="1" applyFill="1" applyAlignment="1" applyProtection="1">
      <alignment vertical="center"/>
    </xf>
    <xf numFmtId="176" fontId="5" fillId="0" borderId="0" xfId="57" applyNumberFormat="1" applyFont="1" applyFill="1" applyBorder="1" applyAlignment="1" applyProtection="1">
      <alignment vertical="center"/>
    </xf>
    <xf numFmtId="0" fontId="9" fillId="0" borderId="2" xfId="113" applyFont="1" applyFill="1" applyBorder="1" applyAlignment="1">
      <alignment horizontal="center" vertical="center" wrapText="1"/>
    </xf>
    <xf numFmtId="0" fontId="9" fillId="0" borderId="2" xfId="117" applyFont="1" applyFill="1" applyBorder="1" applyAlignment="1">
      <alignment horizontal="center" vertical="center" wrapText="1"/>
    </xf>
    <xf numFmtId="0" fontId="0" fillId="0" borderId="2" xfId="117" applyFont="1" applyFill="1" applyBorder="1" applyAlignment="1">
      <alignment vertical="center" wrapText="1"/>
    </xf>
    <xf numFmtId="180" fontId="0" fillId="0" borderId="2" xfId="113" applyNumberFormat="1" applyFill="1" applyBorder="1" applyAlignment="1">
      <alignment horizontal="right" vertical="center" wrapText="1"/>
    </xf>
    <xf numFmtId="0" fontId="0" fillId="0" borderId="2" xfId="107" applyFont="1" applyFill="1" applyBorder="1" applyAlignment="1">
      <alignment vertical="center"/>
    </xf>
    <xf numFmtId="177" fontId="0" fillId="0" borderId="2" xfId="113" applyNumberFormat="1" applyFill="1" applyBorder="1" applyAlignment="1">
      <alignment horizontal="right" vertical="center" wrapText="1"/>
    </xf>
    <xf numFmtId="0" fontId="9" fillId="0" borderId="2" xfId="117" applyFont="1" applyFill="1" applyBorder="1" applyAlignment="1">
      <alignment horizontal="center" vertical="center"/>
    </xf>
    <xf numFmtId="180" fontId="9" fillId="0" borderId="2" xfId="113" applyNumberFormat="1" applyFont="1" applyFill="1" applyBorder="1" applyAlignment="1">
      <alignment horizontal="right" vertical="center" wrapText="1"/>
    </xf>
    <xf numFmtId="0" fontId="9" fillId="0" borderId="2" xfId="113" applyFont="1" applyFill="1" applyBorder="1" applyAlignment="1">
      <alignment horizontal="center" vertical="center"/>
    </xf>
    <xf numFmtId="0" fontId="0" fillId="0" borderId="2" xfId="117" applyFont="1" applyFill="1" applyBorder="1" applyAlignment="1">
      <alignment horizontal="left" vertical="center"/>
    </xf>
    <xf numFmtId="180" fontId="0" fillId="0" borderId="2" xfId="113" applyNumberFormat="1" applyFont="1" applyFill="1" applyBorder="1" applyAlignment="1">
      <alignment horizontal="right" vertical="center" wrapText="1"/>
    </xf>
    <xf numFmtId="0" fontId="0" fillId="0" borderId="2" xfId="113" applyFont="1" applyFill="1" applyBorder="1" applyAlignment="1">
      <alignment vertical="center"/>
    </xf>
    <xf numFmtId="0" fontId="0" fillId="0" borderId="2" xfId="113" applyFill="1" applyBorder="1" applyAlignment="1">
      <alignment vertical="center"/>
    </xf>
    <xf numFmtId="180" fontId="0" fillId="0" borderId="0" xfId="113" applyNumberFormat="1" applyFill="1" applyAlignment="1">
      <alignment vertical="center"/>
    </xf>
    <xf numFmtId="176" fontId="5" fillId="0" borderId="0" xfId="57" applyNumberFormat="1" applyFont="1" applyFill="1" applyBorder="1" applyAlignment="1" applyProtection="1">
      <alignment horizontal="right" vertical="center"/>
    </xf>
    <xf numFmtId="0" fontId="5" fillId="0" borderId="0" xfId="120" applyFont="1" applyFill="1">
      <alignment vertical="center"/>
    </xf>
    <xf numFmtId="0" fontId="0" fillId="0" borderId="0" xfId="120" applyFont="1" applyFill="1">
      <alignment vertical="center"/>
    </xf>
    <xf numFmtId="0" fontId="6" fillId="0" borderId="0" xfId="120" applyFill="1">
      <alignment vertical="center"/>
    </xf>
    <xf numFmtId="0" fontId="4" fillId="0" borderId="0" xfId="57" applyNumberFormat="1" applyFont="1" applyFill="1" applyAlignment="1" applyProtection="1">
      <alignment horizontal="center" vertical="center"/>
    </xf>
    <xf numFmtId="176" fontId="5" fillId="0" borderId="1" xfId="57" applyNumberFormat="1" applyFont="1" applyFill="1" applyBorder="1" applyAlignment="1" applyProtection="1">
      <alignment vertical="center"/>
    </xf>
    <xf numFmtId="0" fontId="5" fillId="0" borderId="7" xfId="57" applyNumberFormat="1" applyFont="1" applyFill="1" applyBorder="1" applyAlignment="1" applyProtection="1">
      <alignment horizontal="center" vertical="center"/>
    </xf>
    <xf numFmtId="0" fontId="5" fillId="0" borderId="10" xfId="57" applyNumberFormat="1" applyFont="1" applyFill="1" applyBorder="1" applyAlignment="1" applyProtection="1">
      <alignment horizontal="center" vertical="center"/>
    </xf>
    <xf numFmtId="0" fontId="5" fillId="0" borderId="11" xfId="57" applyNumberFormat="1" applyFont="1" applyFill="1" applyBorder="1" applyAlignment="1" applyProtection="1">
      <alignment horizontal="center" vertical="center"/>
    </xf>
    <xf numFmtId="0" fontId="5" fillId="0" borderId="13" xfId="57" applyNumberFormat="1" applyFont="1" applyFill="1" applyBorder="1" applyAlignment="1" applyProtection="1">
      <alignment horizontal="center" vertical="center"/>
    </xf>
    <xf numFmtId="0" fontId="5" fillId="0" borderId="2" xfId="57" applyNumberFormat="1" applyFont="1" applyFill="1" applyBorder="1" applyAlignment="1" applyProtection="1">
      <alignment horizontal="center" vertical="center" wrapText="1"/>
    </xf>
    <xf numFmtId="0" fontId="5" fillId="0" borderId="2" xfId="57" applyNumberFormat="1" applyFont="1" applyFill="1" applyBorder="1" applyAlignment="1" applyProtection="1">
      <alignment horizontal="center" vertical="center"/>
    </xf>
    <xf numFmtId="181" fontId="5" fillId="0" borderId="2" xfId="57" applyNumberFormat="1" applyFont="1" applyFill="1" applyBorder="1" applyAlignment="1" applyProtection="1">
      <alignment horizontal="center" vertical="center"/>
    </xf>
    <xf numFmtId="182" fontId="5" fillId="0" borderId="2" xfId="57" applyNumberFormat="1" applyFont="1" applyFill="1" applyBorder="1" applyAlignment="1" applyProtection="1">
      <alignment horizontal="center" vertical="center"/>
    </xf>
    <xf numFmtId="0" fontId="5" fillId="0" borderId="14" xfId="57" applyNumberFormat="1" applyFont="1" applyFill="1" applyBorder="1" applyAlignment="1" applyProtection="1">
      <alignment horizontal="center" vertical="center"/>
    </xf>
    <xf numFmtId="0" fontId="5" fillId="0" borderId="2" xfId="57" applyFont="1" applyFill="1" applyBorder="1" applyAlignment="1">
      <alignment horizontal="center" vertical="center"/>
    </xf>
    <xf numFmtId="0" fontId="5" fillId="0" borderId="12" xfId="57" applyNumberFormat="1" applyFont="1" applyFill="1" applyBorder="1" applyAlignment="1" applyProtection="1">
      <alignment horizontal="center" vertical="center"/>
    </xf>
    <xf numFmtId="0" fontId="5" fillId="0" borderId="2" xfId="120" applyFont="1" applyFill="1" applyBorder="1" applyAlignment="1">
      <alignment horizontal="center" vertical="center"/>
    </xf>
    <xf numFmtId="49" fontId="5" fillId="0" borderId="2" xfId="120" applyNumberFormat="1" applyFont="1" applyFill="1" applyBorder="1" applyAlignment="1">
      <alignment horizontal="left" vertical="center"/>
    </xf>
    <xf numFmtId="49" fontId="5" fillId="0" borderId="2" xfId="57" applyNumberFormat="1" applyFont="1" applyFill="1" applyBorder="1" applyAlignment="1">
      <alignment horizontal="left" vertical="center"/>
    </xf>
    <xf numFmtId="49" fontId="5" fillId="0" borderId="2" xfId="57" applyNumberFormat="1" applyFont="1" applyFill="1" applyBorder="1" applyAlignment="1">
      <alignment horizontal="left" vertical="center" wrapText="1"/>
    </xf>
    <xf numFmtId="183" fontId="5" fillId="0" borderId="2" xfId="57" applyNumberFormat="1" applyFont="1" applyFill="1" applyBorder="1" applyAlignment="1">
      <alignment horizontal="right" vertical="center"/>
    </xf>
    <xf numFmtId="0" fontId="0" fillId="0" borderId="2" xfId="57" applyFont="1" applyFill="1" applyBorder="1" applyAlignment="1"/>
    <xf numFmtId="0" fontId="6" fillId="0" borderId="2" xfId="120" applyFill="1" applyBorder="1">
      <alignment vertical="center"/>
    </xf>
    <xf numFmtId="0" fontId="0" fillId="0" borderId="2" xfId="120" applyFont="1" applyFill="1" applyBorder="1">
      <alignment vertical="center"/>
    </xf>
    <xf numFmtId="176" fontId="5" fillId="0" borderId="1" xfId="57" applyNumberFormat="1" applyFont="1" applyFill="1" applyBorder="1" applyAlignment="1" applyProtection="1">
      <alignment horizontal="right" vertical="center"/>
    </xf>
    <xf numFmtId="0" fontId="5" fillId="0" borderId="7" xfId="57" applyFont="1" applyFill="1" applyBorder="1" applyAlignment="1">
      <alignment horizontal="center" vertical="center"/>
    </xf>
    <xf numFmtId="0" fontId="5" fillId="0" borderId="10" xfId="57" applyFont="1" applyFill="1" applyBorder="1" applyAlignment="1">
      <alignment horizontal="center" vertical="center"/>
    </xf>
    <xf numFmtId="0" fontId="5" fillId="0" borderId="11" xfId="57" applyFont="1" applyFill="1" applyBorder="1" applyAlignment="1">
      <alignment horizontal="center" vertical="center"/>
    </xf>
    <xf numFmtId="0" fontId="10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4" fillId="0" borderId="0" xfId="98" applyFont="1" applyFill="1" applyAlignment="1">
      <alignment horizontal="center" vertical="center"/>
    </xf>
    <xf numFmtId="49" fontId="5" fillId="0" borderId="0" xfId="118" applyNumberFormat="1" applyFont="1" applyFill="1" applyBorder="1" applyAlignment="1" applyProtection="1">
      <alignment vertical="center"/>
    </xf>
    <xf numFmtId="0" fontId="9" fillId="0" borderId="2" xfId="98" applyFont="1" applyFill="1" applyBorder="1" applyAlignment="1">
      <alignment horizontal="center" vertical="center"/>
    </xf>
    <xf numFmtId="0" fontId="9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84" fontId="0" fillId="0" borderId="2" xfId="98" applyNumberFormat="1" applyFont="1" applyFill="1" applyBorder="1" applyAlignment="1">
      <alignment horizontal="right" vertical="center"/>
    </xf>
    <xf numFmtId="0" fontId="0" fillId="0" borderId="2" xfId="98" applyFont="1" applyFill="1" applyBorder="1">
      <alignment vertical="center"/>
    </xf>
    <xf numFmtId="0" fontId="3" fillId="0" borderId="2" xfId="108" applyBorder="1" applyAlignment="1"/>
    <xf numFmtId="0" fontId="0" fillId="0" borderId="0" xfId="0" applyFill="1" applyAlignment="1">
      <alignment vertical="center" wrapText="1"/>
    </xf>
    <xf numFmtId="0" fontId="11" fillId="0" borderId="0" xfId="123" applyFont="1" applyFill="1" applyBorder="1" applyAlignment="1">
      <alignment horizontal="center" vertical="center"/>
    </xf>
    <xf numFmtId="0" fontId="3" fillId="0" borderId="0" xfId="123" applyFill="1">
      <alignment vertical="center"/>
    </xf>
    <xf numFmtId="0" fontId="3" fillId="0" borderId="0" xfId="123" applyFill="1" applyAlignment="1">
      <alignment horizontal="center" vertical="center"/>
    </xf>
    <xf numFmtId="0" fontId="1" fillId="0" borderId="0" xfId="123" applyFont="1" applyFill="1" applyBorder="1" applyAlignment="1">
      <alignment horizontal="center" vertical="center"/>
    </xf>
    <xf numFmtId="49" fontId="5" fillId="0" borderId="0" xfId="118" applyNumberFormat="1" applyFont="1" applyFill="1" applyAlignment="1" applyProtection="1">
      <alignment horizontal="center" vertical="center"/>
    </xf>
    <xf numFmtId="0" fontId="2" fillId="0" borderId="15" xfId="123" applyFont="1" applyFill="1" applyBorder="1" applyAlignment="1">
      <alignment horizontal="center" vertical="center" wrapText="1"/>
    </xf>
    <xf numFmtId="0" fontId="2" fillId="0" borderId="16" xfId="123" applyFont="1" applyFill="1" applyBorder="1" applyAlignment="1">
      <alignment horizontal="center" vertical="center" wrapText="1"/>
    </xf>
    <xf numFmtId="0" fontId="2" fillId="0" borderId="17" xfId="123" applyFont="1" applyFill="1" applyBorder="1" applyAlignment="1">
      <alignment horizontal="center" vertical="center" wrapText="1"/>
    </xf>
    <xf numFmtId="0" fontId="2" fillId="0" borderId="18" xfId="123" applyFont="1" applyFill="1" applyBorder="1" applyAlignment="1">
      <alignment horizontal="center" vertical="center"/>
    </xf>
    <xf numFmtId="0" fontId="2" fillId="0" borderId="19" xfId="123" applyFont="1" applyFill="1" applyBorder="1" applyAlignment="1">
      <alignment horizontal="center" vertical="center"/>
    </xf>
    <xf numFmtId="0" fontId="2" fillId="0" borderId="20" xfId="123" applyFont="1" applyFill="1" applyBorder="1" applyAlignment="1">
      <alignment horizontal="center" vertical="center" wrapText="1"/>
    </xf>
    <xf numFmtId="0" fontId="2" fillId="0" borderId="0" xfId="123" applyFont="1" applyFill="1" applyBorder="1" applyAlignment="1">
      <alignment horizontal="center" vertical="center" wrapText="1"/>
    </xf>
    <xf numFmtId="0" fontId="2" fillId="0" borderId="21" xfId="123" applyFont="1" applyFill="1" applyBorder="1" applyAlignment="1">
      <alignment horizontal="center" vertical="center" wrapText="1"/>
    </xf>
    <xf numFmtId="0" fontId="2" fillId="0" borderId="22" xfId="123" applyFont="1" applyFill="1" applyBorder="1" applyAlignment="1">
      <alignment horizontal="center" vertical="center" wrapText="1"/>
    </xf>
    <xf numFmtId="0" fontId="2" fillId="0" borderId="23" xfId="123" applyFont="1" applyFill="1" applyBorder="1" applyAlignment="1">
      <alignment horizontal="center" vertical="center" wrapText="1"/>
    </xf>
    <xf numFmtId="0" fontId="2" fillId="0" borderId="24" xfId="123" applyFont="1" applyFill="1" applyBorder="1" applyAlignment="1">
      <alignment horizontal="center" vertical="center" wrapText="1"/>
    </xf>
    <xf numFmtId="0" fontId="2" fillId="0" borderId="25" xfId="123" applyFont="1" applyFill="1" applyBorder="1" applyAlignment="1">
      <alignment horizontal="center" vertical="center" wrapText="1"/>
    </xf>
    <xf numFmtId="0" fontId="2" fillId="0" borderId="26" xfId="123" applyFont="1" applyFill="1" applyBorder="1" applyAlignment="1">
      <alignment horizontal="center" vertical="center" wrapText="1"/>
    </xf>
    <xf numFmtId="0" fontId="2" fillId="0" borderId="27" xfId="123" applyFont="1" applyFill="1" applyBorder="1" applyAlignment="1">
      <alignment horizontal="center" vertical="center" wrapText="1"/>
    </xf>
    <xf numFmtId="0" fontId="2" fillId="0" borderId="28" xfId="123" applyFont="1" applyFill="1" applyBorder="1" applyAlignment="1">
      <alignment horizontal="center" vertical="center" wrapText="1"/>
    </xf>
    <xf numFmtId="0" fontId="2" fillId="0" borderId="2" xfId="123" applyFont="1" applyFill="1" applyBorder="1" applyAlignment="1">
      <alignment horizontal="center" vertical="center" wrapText="1"/>
    </xf>
    <xf numFmtId="49" fontId="6" fillId="0" borderId="2" xfId="106" applyNumberFormat="1" applyFont="1" applyFill="1" applyBorder="1" applyAlignment="1" applyProtection="1">
      <alignment vertical="center"/>
    </xf>
    <xf numFmtId="0" fontId="3" fillId="0" borderId="2" xfId="123" applyFill="1" applyBorder="1" applyAlignment="1">
      <alignment horizontal="center" vertical="center"/>
    </xf>
    <xf numFmtId="49" fontId="8" fillId="0" borderId="2" xfId="123" applyNumberFormat="1" applyFont="1" applyFill="1" applyBorder="1" applyAlignment="1">
      <alignment horizontal="center" vertical="center" wrapText="1"/>
    </xf>
    <xf numFmtId="0" fontId="8" fillId="0" borderId="2" xfId="123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2" fillId="0" borderId="12" xfId="123" applyFont="1" applyFill="1" applyBorder="1" applyAlignment="1">
      <alignment horizontal="center" vertical="center"/>
    </xf>
    <xf numFmtId="49" fontId="2" fillId="0" borderId="12" xfId="123" applyNumberFormat="1" applyFont="1" applyFill="1" applyBorder="1" applyAlignment="1">
      <alignment horizontal="center" vertical="center" wrapText="1"/>
    </xf>
    <xf numFmtId="49" fontId="2" fillId="0" borderId="12" xfId="123" applyNumberFormat="1" applyFont="1" applyFill="1" applyBorder="1" applyAlignment="1">
      <alignment horizontal="left" vertical="center" wrapText="1"/>
    </xf>
    <xf numFmtId="0" fontId="2" fillId="0" borderId="0" xfId="123" applyFont="1" applyFill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2" fillId="0" borderId="2" xfId="123" applyFont="1" applyFill="1" applyBorder="1" applyAlignment="1">
      <alignment horizontal="center" vertical="center"/>
    </xf>
    <xf numFmtId="49" fontId="2" fillId="0" borderId="2" xfId="123" applyNumberFormat="1" applyFont="1" applyFill="1" applyBorder="1" applyAlignment="1">
      <alignment horizontal="center" vertical="center" wrapText="1"/>
    </xf>
    <xf numFmtId="0" fontId="2" fillId="0" borderId="2" xfId="123" applyFont="1" applyFill="1" applyBorder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vertical="center" wrapText="1"/>
    </xf>
    <xf numFmtId="4" fontId="7" fillId="0" borderId="12" xfId="106" applyNumberFormat="1" applyFont="1" applyFill="1" applyBorder="1" applyAlignment="1" applyProtection="1">
      <alignment horizontal="right" vertical="center"/>
    </xf>
    <xf numFmtId="49" fontId="2" fillId="0" borderId="2" xfId="123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8" fillId="0" borderId="2" xfId="123" applyNumberFormat="1" applyFont="1" applyFill="1" applyBorder="1" applyAlignment="1">
      <alignment horizontal="left" vertical="center" wrapText="1"/>
    </xf>
    <xf numFmtId="4" fontId="7" fillId="0" borderId="2" xfId="106" applyNumberFormat="1" applyFont="1" applyFill="1" applyBorder="1" applyAlignment="1" applyProtection="1">
      <alignment horizontal="right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left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49" fontId="2" fillId="2" borderId="7" xfId="108" applyNumberFormat="1" applyFont="1" applyFill="1" applyBorder="1" applyAlignment="1">
      <alignment horizontal="center" vertical="center" wrapText="1"/>
    </xf>
    <xf numFmtId="0" fontId="2" fillId="2" borderId="2" xfId="108" applyNumberFormat="1" applyFont="1" applyFill="1" applyBorder="1" applyAlignment="1">
      <alignment horizontal="left" vertical="center" wrapText="1"/>
    </xf>
    <xf numFmtId="0" fontId="2" fillId="0" borderId="13" xfId="123" applyFont="1" applyFill="1" applyBorder="1">
      <alignment vertical="center"/>
    </xf>
    <xf numFmtId="49" fontId="2" fillId="0" borderId="11" xfId="123" applyNumberFormat="1" applyFont="1" applyFill="1" applyBorder="1" applyAlignment="1">
      <alignment horizontal="center" vertical="center"/>
    </xf>
    <xf numFmtId="0" fontId="2" fillId="0" borderId="2" xfId="108" applyNumberFormat="1" applyFont="1" applyFill="1" applyBorder="1" applyAlignment="1">
      <alignment horizontal="left" vertical="center" wrapText="1"/>
    </xf>
    <xf numFmtId="0" fontId="2" fillId="0" borderId="13" xfId="108" applyNumberFormat="1" applyFont="1" applyFill="1" applyBorder="1" applyAlignment="1">
      <alignment vertical="center" wrapText="1"/>
    </xf>
    <xf numFmtId="49" fontId="2" fillId="0" borderId="7" xfId="108" applyNumberFormat="1" applyFont="1" applyFill="1" applyBorder="1" applyAlignment="1">
      <alignment horizontal="center" vertical="center" wrapText="1"/>
    </xf>
    <xf numFmtId="0" fontId="2" fillId="0" borderId="29" xfId="108" applyNumberFormat="1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horizontal="center" vertical="center"/>
    </xf>
    <xf numFmtId="49" fontId="2" fillId="0" borderId="2" xfId="108" applyNumberFormat="1" applyFont="1" applyFill="1" applyBorder="1" applyAlignment="1">
      <alignment horizontal="center" vertical="center" wrapText="1"/>
    </xf>
    <xf numFmtId="0" fontId="5" fillId="0" borderId="12" xfId="108" applyFont="1" applyBorder="1" applyAlignment="1"/>
    <xf numFmtId="0" fontId="2" fillId="0" borderId="0" xfId="123" applyFont="1" applyFill="1" applyBorder="1" applyAlignment="1">
      <alignment horizontal="center" vertical="center"/>
    </xf>
    <xf numFmtId="0" fontId="2" fillId="0" borderId="30" xfId="123" applyFont="1" applyFill="1" applyBorder="1" applyAlignment="1">
      <alignment horizontal="center" vertical="center" wrapText="1"/>
    </xf>
    <xf numFmtId="0" fontId="2" fillId="0" borderId="31" xfId="123" applyFont="1" applyFill="1" applyBorder="1" applyAlignment="1">
      <alignment horizontal="center" vertical="center"/>
    </xf>
    <xf numFmtId="0" fontId="2" fillId="0" borderId="32" xfId="123" applyFont="1" applyFill="1" applyBorder="1" applyAlignment="1">
      <alignment horizontal="center" vertical="center"/>
    </xf>
    <xf numFmtId="0" fontId="2" fillId="0" borderId="33" xfId="123" applyFont="1" applyFill="1" applyBorder="1" applyAlignment="1">
      <alignment horizontal="center" vertical="center" wrapText="1"/>
    </xf>
    <xf numFmtId="0" fontId="2" fillId="0" borderId="31" xfId="123" applyFont="1" applyFill="1" applyBorder="1" applyAlignment="1">
      <alignment horizontal="center" vertical="center" wrapText="1"/>
    </xf>
    <xf numFmtId="0" fontId="2" fillId="0" borderId="6" xfId="123" applyFont="1" applyFill="1" applyBorder="1" applyAlignment="1">
      <alignment horizontal="center" vertical="center" wrapText="1"/>
    </xf>
    <xf numFmtId="184" fontId="2" fillId="0" borderId="2" xfId="123" applyNumberFormat="1" applyFont="1" applyFill="1" applyBorder="1" applyAlignment="1">
      <alignment horizontal="right" vertical="center" wrapText="1"/>
    </xf>
    <xf numFmtId="184" fontId="2" fillId="0" borderId="12" xfId="123" applyNumberFormat="1" applyFont="1" applyFill="1" applyBorder="1" applyAlignment="1">
      <alignment horizontal="right" vertical="center" wrapText="1"/>
    </xf>
    <xf numFmtId="0" fontId="3" fillId="0" borderId="12" xfId="123" applyFill="1" applyBorder="1">
      <alignment vertical="center"/>
    </xf>
    <xf numFmtId="0" fontId="2" fillId="0" borderId="34" xfId="123" applyFont="1" applyFill="1" applyBorder="1" applyAlignment="1">
      <alignment horizontal="center" vertical="center" wrapText="1"/>
    </xf>
    <xf numFmtId="0" fontId="2" fillId="0" borderId="35" xfId="123" applyFont="1" applyFill="1" applyBorder="1" applyAlignment="1">
      <alignment horizontal="center" vertical="center" wrapText="1"/>
    </xf>
    <xf numFmtId="0" fontId="5" fillId="0" borderId="0" xfId="120" applyFont="1" applyFill="1" applyAlignment="1">
      <alignment vertical="center"/>
    </xf>
    <xf numFmtId="49" fontId="6" fillId="0" borderId="7" xfId="106" applyNumberFormat="1" applyFont="1" applyFill="1" applyBorder="1" applyAlignment="1" applyProtection="1">
      <alignment vertical="center"/>
    </xf>
    <xf numFmtId="179" fontId="6" fillId="0" borderId="7" xfId="106" applyNumberFormat="1" applyFont="1" applyFill="1" applyBorder="1" applyAlignment="1" applyProtection="1">
      <alignment vertical="center"/>
    </xf>
    <xf numFmtId="185" fontId="5" fillId="0" borderId="2" xfId="106" applyNumberFormat="1" applyFont="1" applyFill="1" applyBorder="1" applyAlignment="1" applyProtection="1">
      <alignment horizontal="right" vertical="center"/>
    </xf>
    <xf numFmtId="185" fontId="5" fillId="0" borderId="10" xfId="106" applyNumberFormat="1" applyFont="1" applyFill="1" applyBorder="1" applyAlignment="1" applyProtection="1">
      <alignment horizontal="right" vertical="center"/>
    </xf>
    <xf numFmtId="0" fontId="6" fillId="0" borderId="0" xfId="121" applyFill="1" applyAlignment="1">
      <alignment vertical="center"/>
    </xf>
    <xf numFmtId="0" fontId="0" fillId="0" borderId="0" xfId="121" applyFont="1" applyFill="1" applyAlignment="1"/>
    <xf numFmtId="0" fontId="5" fillId="0" borderId="0" xfId="121" applyFont="1" applyFill="1" applyAlignment="1"/>
    <xf numFmtId="0" fontId="6" fillId="0" borderId="0" xfId="121" applyFill="1" applyAlignment="1">
      <alignment wrapText="1"/>
    </xf>
    <xf numFmtId="0" fontId="6" fillId="0" borderId="0" xfId="121" applyFill="1" applyAlignment="1"/>
    <xf numFmtId="186" fontId="4" fillId="0" borderId="0" xfId="121" applyNumberFormat="1" applyFont="1" applyFill="1" applyAlignment="1" applyProtection="1">
      <alignment horizontal="center" vertical="center" wrapText="1"/>
    </xf>
    <xf numFmtId="186" fontId="5" fillId="0" borderId="1" xfId="121" applyNumberFormat="1" applyFont="1" applyFill="1" applyBorder="1" applyAlignment="1" applyProtection="1">
      <alignment vertical="center"/>
    </xf>
    <xf numFmtId="186" fontId="5" fillId="0" borderId="0" xfId="121" applyNumberFormat="1" applyFont="1" applyFill="1" applyBorder="1" applyAlignment="1" applyProtection="1">
      <alignment vertical="center" wrapText="1"/>
    </xf>
    <xf numFmtId="186" fontId="12" fillId="0" borderId="0" xfId="121" applyNumberFormat="1" applyFont="1" applyFill="1" applyBorder="1" applyAlignment="1" applyProtection="1">
      <alignment vertical="center" wrapText="1"/>
    </xf>
    <xf numFmtId="186" fontId="5" fillId="0" borderId="7" xfId="121" applyNumberFormat="1" applyFont="1" applyFill="1" applyBorder="1" applyAlignment="1" applyProtection="1">
      <alignment horizontal="center" vertical="center" wrapText="1"/>
    </xf>
    <xf numFmtId="186" fontId="5" fillId="0" borderId="10" xfId="121" applyNumberFormat="1" applyFont="1" applyFill="1" applyBorder="1" applyAlignment="1" applyProtection="1">
      <alignment horizontal="center" vertical="center" wrapText="1"/>
    </xf>
    <xf numFmtId="186" fontId="5" fillId="0" borderId="11" xfId="121" applyNumberFormat="1" applyFont="1" applyFill="1" applyBorder="1" applyAlignment="1" applyProtection="1">
      <alignment horizontal="center" vertical="center" wrapText="1"/>
    </xf>
    <xf numFmtId="186" fontId="5" fillId="0" borderId="2" xfId="121" applyNumberFormat="1" applyFont="1" applyFill="1" applyBorder="1" applyAlignment="1" applyProtection="1">
      <alignment horizontal="centerContinuous" vertical="center"/>
    </xf>
    <xf numFmtId="186" fontId="5" fillId="0" borderId="3" xfId="121" applyNumberFormat="1" applyFont="1" applyFill="1" applyBorder="1" applyAlignment="1" applyProtection="1">
      <alignment horizontal="center" vertical="center" wrapText="1"/>
    </xf>
    <xf numFmtId="186" fontId="5" fillId="0" borderId="4" xfId="121" applyNumberFormat="1" applyFont="1" applyFill="1" applyBorder="1" applyAlignment="1" applyProtection="1">
      <alignment horizontal="center" vertical="center" wrapText="1"/>
    </xf>
    <xf numFmtId="186" fontId="5" fillId="0" borderId="7" xfId="121" applyNumberFormat="1" applyFont="1" applyFill="1" applyBorder="1" applyAlignment="1" applyProtection="1">
      <alignment horizontal="center" vertical="center"/>
    </xf>
    <xf numFmtId="0" fontId="5" fillId="0" borderId="2" xfId="121" applyNumberFormat="1" applyFont="1" applyFill="1" applyBorder="1" applyAlignment="1" applyProtection="1">
      <alignment horizontal="center" vertical="center"/>
    </xf>
    <xf numFmtId="0" fontId="5" fillId="0" borderId="7" xfId="118" applyFont="1" applyFill="1" applyBorder="1" applyAlignment="1">
      <alignment horizontal="center" vertical="center"/>
    </xf>
    <xf numFmtId="0" fontId="5" fillId="0" borderId="11" xfId="118" applyFont="1" applyFill="1" applyBorder="1" applyAlignment="1">
      <alignment horizontal="center" vertical="center"/>
    </xf>
    <xf numFmtId="176" fontId="5" fillId="0" borderId="2" xfId="121" applyNumberFormat="1" applyFont="1" applyFill="1" applyBorder="1" applyAlignment="1" applyProtection="1">
      <alignment horizontal="centerContinuous" vertical="center"/>
    </xf>
    <xf numFmtId="186" fontId="5" fillId="0" borderId="5" xfId="121" applyNumberFormat="1" applyFont="1" applyFill="1" applyBorder="1" applyAlignment="1" applyProtection="1">
      <alignment horizontal="center" vertical="center" wrapText="1"/>
    </xf>
    <xf numFmtId="186" fontId="5" fillId="0" borderId="6" xfId="121" applyNumberFormat="1" applyFont="1" applyFill="1" applyBorder="1" applyAlignment="1" applyProtection="1">
      <alignment horizontal="center" vertical="center" wrapText="1"/>
    </xf>
    <xf numFmtId="186" fontId="5" fillId="0" borderId="3" xfId="121" applyNumberFormat="1" applyFont="1" applyFill="1" applyBorder="1" applyAlignment="1" applyProtection="1">
      <alignment horizontal="center" vertical="center"/>
    </xf>
    <xf numFmtId="0" fontId="5" fillId="0" borderId="13" xfId="118" applyFont="1" applyFill="1" applyBorder="1" applyAlignment="1">
      <alignment horizontal="center" vertical="center" wrapText="1"/>
    </xf>
    <xf numFmtId="176" fontId="5" fillId="0" borderId="7" xfId="121" applyNumberFormat="1" applyFont="1" applyFill="1" applyBorder="1" applyAlignment="1" applyProtection="1">
      <alignment horizontal="center" vertical="center"/>
    </xf>
    <xf numFmtId="186" fontId="5" fillId="0" borderId="8" xfId="121" applyNumberFormat="1" applyFont="1" applyFill="1" applyBorder="1" applyAlignment="1" applyProtection="1">
      <alignment horizontal="center" vertical="center" wrapText="1"/>
    </xf>
    <xf numFmtId="186" fontId="5" fillId="0" borderId="9" xfId="121" applyNumberFormat="1" applyFont="1" applyFill="1" applyBorder="1" applyAlignment="1" applyProtection="1">
      <alignment horizontal="center" vertical="center" wrapText="1"/>
    </xf>
    <xf numFmtId="0" fontId="5" fillId="0" borderId="12" xfId="118" applyFont="1" applyFill="1" applyBorder="1" applyAlignment="1">
      <alignment horizontal="center" vertical="center" wrapText="1"/>
    </xf>
    <xf numFmtId="176" fontId="5" fillId="0" borderId="2" xfId="121" applyNumberFormat="1" applyFont="1" applyFill="1" applyBorder="1" applyAlignment="1" applyProtection="1">
      <alignment horizontal="center" vertical="center" wrapText="1"/>
    </xf>
    <xf numFmtId="187" fontId="5" fillId="0" borderId="7" xfId="118" applyNumberFormat="1" applyFont="1" applyFill="1" applyBorder="1" applyAlignment="1">
      <alignment horizontal="left" vertical="center" wrapText="1"/>
    </xf>
    <xf numFmtId="187" fontId="5" fillId="0" borderId="11" xfId="118" applyNumberFormat="1" applyFont="1" applyFill="1" applyBorder="1" applyAlignment="1">
      <alignment horizontal="left" vertical="center" wrapText="1"/>
    </xf>
    <xf numFmtId="183" fontId="5" fillId="0" borderId="13" xfId="118" applyNumberFormat="1" applyFont="1" applyFill="1" applyBorder="1" applyAlignment="1" applyProtection="1">
      <alignment horizontal="right" vertical="center" wrapText="1"/>
    </xf>
    <xf numFmtId="0" fontId="5" fillId="0" borderId="11" xfId="100" applyFont="1" applyFill="1" applyBorder="1" applyAlignment="1">
      <alignment vertical="center" wrapText="1"/>
    </xf>
    <xf numFmtId="183" fontId="5" fillId="0" borderId="2" xfId="121" applyNumberFormat="1" applyFont="1" applyFill="1" applyBorder="1" applyAlignment="1">
      <alignment horizontal="right" vertical="center" wrapText="1"/>
    </xf>
    <xf numFmtId="0" fontId="5" fillId="0" borderId="2" xfId="100" applyFont="1" applyFill="1" applyBorder="1" applyAlignment="1">
      <alignment vertical="center" wrapText="1"/>
    </xf>
    <xf numFmtId="183" fontId="5" fillId="0" borderId="2" xfId="118" applyNumberFormat="1" applyFont="1" applyFill="1" applyBorder="1" applyAlignment="1" applyProtection="1">
      <alignment horizontal="right" vertical="center" wrapText="1"/>
    </xf>
    <xf numFmtId="183" fontId="5" fillId="0" borderId="12" xfId="118" applyNumberFormat="1" applyFont="1" applyFill="1" applyBorder="1" applyAlignment="1" applyProtection="1">
      <alignment horizontal="right" vertical="center" wrapText="1"/>
    </xf>
    <xf numFmtId="187" fontId="5" fillId="0" borderId="10" xfId="118" applyNumberFormat="1" applyFont="1" applyFill="1" applyBorder="1" applyAlignment="1">
      <alignment horizontal="left" vertical="center" wrapText="1"/>
    </xf>
    <xf numFmtId="183" fontId="5" fillId="0" borderId="14" xfId="118" applyNumberFormat="1" applyFont="1" applyFill="1" applyBorder="1" applyAlignment="1" applyProtection="1">
      <alignment horizontal="right" vertical="center" wrapText="1"/>
    </xf>
    <xf numFmtId="0" fontId="5" fillId="0" borderId="7" xfId="118" applyFont="1" applyFill="1" applyBorder="1" applyAlignment="1">
      <alignment horizontal="left" vertical="center" wrapText="1"/>
    </xf>
    <xf numFmtId="0" fontId="5" fillId="0" borderId="11" xfId="118" applyFont="1" applyFill="1" applyBorder="1" applyAlignment="1">
      <alignment horizontal="left" vertical="center" wrapText="1"/>
    </xf>
    <xf numFmtId="0" fontId="5" fillId="0" borderId="2" xfId="121" applyFont="1" applyFill="1" applyBorder="1" applyAlignment="1"/>
    <xf numFmtId="0" fontId="5" fillId="0" borderId="2" xfId="122" applyFont="1" applyFill="1" applyBorder="1" applyAlignment="1">
      <alignment vertical="center" wrapText="1"/>
    </xf>
    <xf numFmtId="176" fontId="5" fillId="0" borderId="2" xfId="122" applyNumberFormat="1" applyFont="1" applyFill="1" applyBorder="1" applyAlignment="1">
      <alignment vertical="center" wrapText="1"/>
    </xf>
    <xf numFmtId="0" fontId="5" fillId="0" borderId="7" xfId="122" applyFont="1" applyFill="1" applyBorder="1" applyAlignment="1">
      <alignment vertical="center" wrapText="1"/>
    </xf>
    <xf numFmtId="0" fontId="5" fillId="0" borderId="11" xfId="122" applyFont="1" applyFill="1" applyBorder="1" applyAlignment="1">
      <alignment vertical="center" wrapText="1"/>
    </xf>
    <xf numFmtId="0" fontId="5" fillId="0" borderId="7" xfId="122" applyFont="1" applyFill="1" applyBorder="1" applyAlignment="1">
      <alignment horizontal="center" vertical="center" wrapText="1"/>
    </xf>
    <xf numFmtId="0" fontId="5" fillId="0" borderId="11" xfId="122" applyFont="1" applyFill="1" applyBorder="1" applyAlignment="1">
      <alignment horizontal="center" vertical="center" wrapText="1"/>
    </xf>
    <xf numFmtId="0" fontId="5" fillId="0" borderId="2" xfId="121" applyFont="1" applyFill="1" applyBorder="1" applyAlignment="1">
      <alignment horizontal="left" vertical="center" wrapText="1"/>
    </xf>
    <xf numFmtId="176" fontId="5" fillId="0" borderId="2" xfId="121" applyNumberFormat="1" applyFont="1" applyFill="1" applyBorder="1" applyAlignment="1">
      <alignment horizontal="right" vertical="center" wrapText="1"/>
    </xf>
    <xf numFmtId="0" fontId="5" fillId="0" borderId="7" xfId="121" applyFont="1" applyFill="1" applyBorder="1" applyAlignment="1">
      <alignment horizontal="left" vertical="center" wrapText="1"/>
    </xf>
    <xf numFmtId="0" fontId="5" fillId="0" borderId="11" xfId="121" applyFont="1" applyFill="1" applyBorder="1" applyAlignment="1">
      <alignment horizontal="left" vertical="center" wrapText="1"/>
    </xf>
    <xf numFmtId="0" fontId="5" fillId="0" borderId="7" xfId="118" applyFont="1" applyFill="1" applyBorder="1" applyAlignment="1">
      <alignment horizontal="center" vertical="center" wrapText="1"/>
    </xf>
    <xf numFmtId="0" fontId="5" fillId="0" borderId="11" xfId="118" applyFont="1" applyFill="1" applyBorder="1" applyAlignment="1">
      <alignment horizontal="center" vertical="center" wrapText="1"/>
    </xf>
    <xf numFmtId="0" fontId="5" fillId="0" borderId="7" xfId="118" applyFont="1" applyFill="1" applyBorder="1" applyAlignment="1">
      <alignment vertical="center" wrapText="1"/>
    </xf>
    <xf numFmtId="0" fontId="5" fillId="0" borderId="11" xfId="118" applyFont="1" applyFill="1" applyBorder="1" applyAlignment="1">
      <alignment vertical="center" wrapText="1"/>
    </xf>
    <xf numFmtId="0" fontId="5" fillId="0" borderId="2" xfId="100" applyFont="1" applyFill="1" applyBorder="1" applyAlignment="1">
      <alignment horizontal="center" vertical="center" wrapText="1"/>
    </xf>
    <xf numFmtId="0" fontId="0" fillId="0" borderId="0" xfId="121" applyFont="1" applyFill="1" applyAlignment="1">
      <alignment wrapText="1"/>
    </xf>
    <xf numFmtId="0" fontId="0" fillId="0" borderId="0" xfId="122" applyFill="1">
      <alignment vertical="center"/>
    </xf>
    <xf numFmtId="0" fontId="0" fillId="0" borderId="0" xfId="122" applyFill="1" applyAlignment="1">
      <alignment vertical="center"/>
    </xf>
    <xf numFmtId="186" fontId="5" fillId="0" borderId="0" xfId="121" applyNumberFormat="1" applyFont="1" applyFill="1" applyAlignment="1" applyProtection="1">
      <alignment horizontal="right" vertical="center" wrapText="1"/>
    </xf>
    <xf numFmtId="0" fontId="5" fillId="0" borderId="2" xfId="121" applyFont="1" applyFill="1" applyBorder="1" applyAlignment="1">
      <alignment horizontal="centerContinuous"/>
    </xf>
    <xf numFmtId="0" fontId="5" fillId="0" borderId="2" xfId="121" applyFont="1" applyFill="1" applyBorder="1" applyAlignment="1">
      <alignment horizontal="centerContinuous" vertical="center"/>
    </xf>
    <xf numFmtId="176" fontId="5" fillId="0" borderId="10" xfId="121" applyNumberFormat="1" applyFont="1" applyFill="1" applyBorder="1" applyAlignment="1" applyProtection="1">
      <alignment horizontal="center" vertical="center"/>
    </xf>
    <xf numFmtId="49" fontId="5" fillId="0" borderId="2" xfId="121" applyNumberFormat="1" applyFont="1" applyFill="1" applyBorder="1" applyAlignment="1">
      <alignment horizontal="center" vertical="center" wrapText="1"/>
    </xf>
    <xf numFmtId="49" fontId="5" fillId="0" borderId="13" xfId="121" applyNumberFormat="1" applyFont="1" applyFill="1" applyBorder="1" applyAlignment="1">
      <alignment horizontal="center" vertical="center" wrapText="1"/>
    </xf>
    <xf numFmtId="0" fontId="5" fillId="0" borderId="2" xfId="121" applyFont="1" applyFill="1" applyBorder="1" applyAlignment="1">
      <alignment horizontal="center" vertical="center" wrapText="1"/>
    </xf>
    <xf numFmtId="49" fontId="5" fillId="0" borderId="2" xfId="121" applyNumberFormat="1" applyFont="1" applyFill="1" applyBorder="1" applyAlignment="1">
      <alignment horizontal="center" vertical="center"/>
    </xf>
    <xf numFmtId="49" fontId="5" fillId="0" borderId="12" xfId="121" applyNumberFormat="1" applyFont="1" applyFill="1" applyBorder="1" applyAlignment="1">
      <alignment horizontal="center" vertical="center" wrapText="1"/>
    </xf>
    <xf numFmtId="183" fontId="5" fillId="0" borderId="2" xfId="121" applyNumberFormat="1" applyFont="1" applyFill="1" applyBorder="1" applyAlignment="1">
      <alignment horizontal="right" vertical="center"/>
    </xf>
    <xf numFmtId="0" fontId="5" fillId="0" borderId="0" xfId="122" applyFont="1" applyFill="1">
      <alignment vertical="center"/>
    </xf>
    <xf numFmtId="183" fontId="5" fillId="0" borderId="2" xfId="121" applyNumberFormat="1" applyFont="1" applyFill="1" applyBorder="1" applyAlignment="1" applyProtection="1">
      <alignment horizontal="right" vertical="center" wrapText="1"/>
    </xf>
    <xf numFmtId="188" fontId="5" fillId="0" borderId="2" xfId="106" applyNumberFormat="1" applyFont="1" applyFill="1" applyBorder="1" applyAlignment="1" applyProtection="1">
      <alignment horizontal="right" vertical="center"/>
    </xf>
    <xf numFmtId="188" fontId="5" fillId="0" borderId="10" xfId="106" applyNumberFormat="1" applyFont="1" applyFill="1" applyBorder="1" applyAlignment="1" applyProtection="1">
      <alignment horizontal="right" vertical="center"/>
    </xf>
    <xf numFmtId="188" fontId="5" fillId="0" borderId="2" xfId="120" applyNumberFormat="1" applyFont="1" applyFill="1" applyBorder="1">
      <alignment vertical="center"/>
    </xf>
    <xf numFmtId="188" fontId="0" fillId="0" borderId="2" xfId="120" applyNumberFormat="1" applyFont="1" applyFill="1" applyBorder="1">
      <alignment vertical="center"/>
    </xf>
    <xf numFmtId="188" fontId="0" fillId="0" borderId="0" xfId="120" applyNumberFormat="1" applyFont="1" applyFill="1">
      <alignment vertical="center"/>
    </xf>
    <xf numFmtId="0" fontId="6" fillId="0" borderId="0" xfId="119" applyFill="1" applyAlignment="1"/>
    <xf numFmtId="0" fontId="4" fillId="0" borderId="0" xfId="119" applyNumberFormat="1" applyFont="1" applyFill="1" applyAlignment="1" applyProtection="1">
      <alignment horizontal="center" vertical="center"/>
    </xf>
    <xf numFmtId="0" fontId="5" fillId="0" borderId="1" xfId="119" applyFont="1" applyFill="1" applyBorder="1" applyAlignment="1">
      <alignment vertical="center"/>
    </xf>
    <xf numFmtId="0" fontId="5" fillId="0" borderId="0" xfId="119" applyFont="1" applyFill="1" applyAlignment="1">
      <alignment vertical="center"/>
    </xf>
    <xf numFmtId="0" fontId="5" fillId="0" borderId="2" xfId="119" applyFont="1" applyFill="1" applyBorder="1" applyAlignment="1">
      <alignment horizontal="center" vertical="center"/>
    </xf>
    <xf numFmtId="0" fontId="5" fillId="0" borderId="2" xfId="119" applyNumberFormat="1" applyFont="1" applyFill="1" applyBorder="1" applyAlignment="1" applyProtection="1">
      <alignment horizontal="center" vertical="center" wrapText="1"/>
    </xf>
    <xf numFmtId="49" fontId="6" fillId="0" borderId="2" xfId="119" applyNumberFormat="1" applyFont="1" applyFill="1" applyBorder="1" applyAlignment="1">
      <alignment horizontal="center" vertical="center" wrapText="1"/>
    </xf>
    <xf numFmtId="49" fontId="6" fillId="0" borderId="7" xfId="119" applyNumberFormat="1" applyFont="1" applyFill="1" applyBorder="1" applyAlignment="1">
      <alignment horizontal="center" vertical="center" wrapText="1"/>
    </xf>
    <xf numFmtId="49" fontId="6" fillId="0" borderId="10" xfId="119" applyNumberFormat="1" applyFont="1" applyFill="1" applyBorder="1" applyAlignment="1">
      <alignment horizontal="center" vertical="center" wrapText="1"/>
    </xf>
    <xf numFmtId="49" fontId="6" fillId="0" borderId="7" xfId="119" applyNumberFormat="1" applyFill="1" applyBorder="1" applyAlignment="1">
      <alignment horizontal="center" vertical="center" wrapText="1"/>
    </xf>
    <xf numFmtId="49" fontId="6" fillId="0" borderId="10" xfId="119" applyNumberFormat="1" applyFill="1" applyBorder="1" applyAlignment="1">
      <alignment horizontal="center" vertical="center" wrapText="1"/>
    </xf>
    <xf numFmtId="0" fontId="5" fillId="0" borderId="2" xfId="119" applyNumberFormat="1" applyFont="1" applyFill="1" applyBorder="1" applyAlignment="1" applyProtection="1">
      <alignment horizontal="center" vertical="center"/>
    </xf>
    <xf numFmtId="49" fontId="6" fillId="0" borderId="13" xfId="119" applyNumberFormat="1" applyFill="1" applyBorder="1" applyAlignment="1">
      <alignment horizontal="center" vertical="center" wrapText="1"/>
    </xf>
    <xf numFmtId="49" fontId="6" fillId="0" borderId="12" xfId="119" applyNumberFormat="1" applyFont="1" applyFill="1" applyBorder="1" applyAlignment="1">
      <alignment horizontal="center" vertical="center" wrapText="1"/>
    </xf>
    <xf numFmtId="49" fontId="6" fillId="0" borderId="12" xfId="119" applyNumberFormat="1" applyFill="1" applyBorder="1" applyAlignment="1">
      <alignment horizontal="center" vertical="center" wrapText="1"/>
    </xf>
    <xf numFmtId="0" fontId="5" fillId="0" borderId="13" xfId="119" applyFont="1" applyFill="1" applyBorder="1" applyAlignment="1">
      <alignment horizontal="center" vertical="center"/>
    </xf>
    <xf numFmtId="0" fontId="6" fillId="0" borderId="2" xfId="119" applyFill="1" applyBorder="1" applyAlignment="1"/>
    <xf numFmtId="179" fontId="6" fillId="0" borderId="7" xfId="116" applyNumberFormat="1" applyFont="1" applyFill="1" applyBorder="1" applyAlignment="1" applyProtection="1">
      <alignment horizontal="left" vertical="center" wrapText="1"/>
    </xf>
    <xf numFmtId="4" fontId="5" fillId="0" borderId="10" xfId="106" applyNumberFormat="1" applyFont="1" applyFill="1" applyBorder="1" applyAlignment="1" applyProtection="1">
      <alignment horizontal="right" vertical="center"/>
    </xf>
    <xf numFmtId="183" fontId="5" fillId="0" borderId="2" xfId="119" applyNumberFormat="1" applyFont="1" applyFill="1" applyBorder="1" applyAlignment="1" applyProtection="1">
      <alignment horizontal="right" vertical="center" wrapText="1"/>
    </xf>
    <xf numFmtId="49" fontId="6" fillId="0" borderId="7" xfId="115" applyNumberFormat="1" applyFont="1" applyFill="1" applyBorder="1" applyAlignment="1" applyProtection="1">
      <alignment vertical="center"/>
    </xf>
    <xf numFmtId="4" fontId="6" fillId="0" borderId="2" xfId="106" applyNumberFormat="1" applyFont="1" applyFill="1" applyBorder="1" applyAlignment="1" applyProtection="1">
      <alignment horizontal="right" vertical="center"/>
    </xf>
    <xf numFmtId="49" fontId="6" fillId="0" borderId="11" xfId="119" applyNumberFormat="1" applyFill="1" applyBorder="1" applyAlignment="1">
      <alignment horizontal="center" vertical="center" wrapText="1"/>
    </xf>
    <xf numFmtId="49" fontId="6" fillId="0" borderId="11" xfId="119" applyNumberFormat="1" applyFont="1" applyFill="1" applyBorder="1" applyAlignment="1">
      <alignment horizontal="center" vertical="center" wrapText="1"/>
    </xf>
    <xf numFmtId="49" fontId="6" fillId="0" borderId="2" xfId="119" applyNumberFormat="1" applyFill="1" applyBorder="1" applyAlignment="1">
      <alignment horizontal="center" vertical="center" wrapText="1"/>
    </xf>
    <xf numFmtId="4" fontId="6" fillId="0" borderId="0" xfId="119" applyNumberFormat="1" applyFill="1" applyAlignment="1"/>
    <xf numFmtId="0" fontId="6" fillId="0" borderId="0" xfId="119" applyFill="1" applyAlignment="1">
      <alignment horizontal="right" vertical="center"/>
    </xf>
    <xf numFmtId="49" fontId="6" fillId="0" borderId="13" xfId="119" applyNumberFormat="1" applyFont="1" applyFill="1" applyBorder="1" applyAlignment="1">
      <alignment horizontal="center" vertical="center" wrapText="1"/>
    </xf>
    <xf numFmtId="49" fontId="6" fillId="0" borderId="14" xfId="119" applyNumberFormat="1" applyFont="1" applyFill="1" applyBorder="1" applyAlignment="1">
      <alignment horizontal="center" vertical="center" wrapText="1"/>
    </xf>
    <xf numFmtId="183" fontId="6" fillId="0" borderId="2" xfId="119" applyNumberFormat="1" applyFont="1" applyFill="1" applyBorder="1" applyAlignment="1" applyProtection="1">
      <alignment horizontal="right" vertical="center" wrapText="1"/>
    </xf>
    <xf numFmtId="0" fontId="6" fillId="0" borderId="0" xfId="118" applyFill="1" applyAlignment="1"/>
    <xf numFmtId="0" fontId="4" fillId="0" borderId="0" xfId="118" applyFont="1" applyFill="1" applyAlignment="1">
      <alignment horizontal="center" vertical="center"/>
    </xf>
    <xf numFmtId="49" fontId="5" fillId="0" borderId="0" xfId="118" applyNumberFormat="1" applyFont="1" applyFill="1" applyBorder="1" applyAlignment="1" applyProtection="1">
      <alignment horizontal="left" vertical="center"/>
    </xf>
    <xf numFmtId="49" fontId="5" fillId="0" borderId="1" xfId="118" applyNumberFormat="1" applyFont="1" applyFill="1" applyBorder="1" applyAlignment="1" applyProtection="1">
      <alignment horizontal="left" vertical="center"/>
    </xf>
    <xf numFmtId="0" fontId="5" fillId="0" borderId="0" xfId="118" applyFont="1" applyFill="1" applyAlignment="1">
      <alignment horizontal="right" vertical="center"/>
    </xf>
    <xf numFmtId="0" fontId="5" fillId="0" borderId="0" xfId="118" applyFont="1" applyFill="1" applyAlignment="1"/>
    <xf numFmtId="49" fontId="13" fillId="0" borderId="2" xfId="118" applyNumberFormat="1" applyFont="1" applyFill="1" applyBorder="1" applyAlignment="1" applyProtection="1">
      <alignment horizontal="center" vertical="center"/>
    </xf>
    <xf numFmtId="49" fontId="13" fillId="0" borderId="11" xfId="118" applyNumberFormat="1" applyFont="1" applyFill="1" applyBorder="1" applyAlignment="1" applyProtection="1">
      <alignment horizontal="center" vertical="center"/>
    </xf>
    <xf numFmtId="0" fontId="13" fillId="0" borderId="14" xfId="118" applyFont="1" applyFill="1" applyBorder="1" applyAlignment="1">
      <alignment horizontal="center" vertical="center"/>
    </xf>
    <xf numFmtId="0" fontId="13" fillId="0" borderId="13" xfId="118" applyFont="1" applyFill="1" applyBorder="1" applyAlignment="1">
      <alignment horizontal="center" vertical="center"/>
    </xf>
    <xf numFmtId="0" fontId="13" fillId="0" borderId="7" xfId="118" applyFont="1" applyFill="1" applyBorder="1" applyAlignment="1">
      <alignment horizontal="center" vertical="center"/>
    </xf>
    <xf numFmtId="0" fontId="13" fillId="0" borderId="11" xfId="118" applyFont="1" applyFill="1" applyBorder="1" applyAlignment="1">
      <alignment horizontal="center" vertical="center"/>
    </xf>
    <xf numFmtId="0" fontId="13" fillId="0" borderId="2" xfId="118" applyFont="1" applyFill="1" applyBorder="1" applyAlignment="1">
      <alignment horizontal="center" vertical="center"/>
    </xf>
    <xf numFmtId="0" fontId="13" fillId="0" borderId="13" xfId="118" applyFont="1" applyFill="1" applyBorder="1" applyAlignment="1">
      <alignment horizontal="center" vertical="center" wrapText="1"/>
    </xf>
    <xf numFmtId="0" fontId="13" fillId="0" borderId="12" xfId="118" applyFont="1" applyFill="1" applyBorder="1" applyAlignment="1">
      <alignment horizontal="center" vertical="center"/>
    </xf>
    <xf numFmtId="0" fontId="13" fillId="0" borderId="12" xfId="118" applyFont="1" applyFill="1" applyBorder="1" applyAlignment="1">
      <alignment horizontal="center" vertical="center" wrapText="1"/>
    </xf>
    <xf numFmtId="0" fontId="13" fillId="0" borderId="9" xfId="118" applyFont="1" applyFill="1" applyBorder="1" applyAlignment="1">
      <alignment horizontal="center" vertical="center"/>
    </xf>
    <xf numFmtId="187" fontId="5" fillId="0" borderId="10" xfId="118" applyNumberFormat="1" applyFont="1" applyFill="1" applyBorder="1" applyAlignment="1">
      <alignment horizontal="left" vertical="center"/>
    </xf>
    <xf numFmtId="0" fontId="5" fillId="0" borderId="2" xfId="118" applyFont="1" applyFill="1" applyBorder="1" applyAlignment="1"/>
    <xf numFmtId="183" fontId="5" fillId="0" borderId="9" xfId="118" applyNumberFormat="1" applyFont="1" applyFill="1" applyBorder="1" applyAlignment="1" applyProtection="1">
      <alignment horizontal="right" vertical="center" wrapText="1"/>
    </xf>
    <xf numFmtId="183" fontId="13" fillId="0" borderId="2" xfId="118" applyNumberFormat="1" applyFont="1" applyFill="1" applyBorder="1" applyAlignment="1" applyProtection="1">
      <alignment horizontal="right" vertical="center" wrapText="1"/>
    </xf>
    <xf numFmtId="183" fontId="13" fillId="0" borderId="14" xfId="118" applyNumberFormat="1" applyFont="1" applyFill="1" applyBorder="1" applyAlignment="1" applyProtection="1">
      <alignment horizontal="right" vertical="center" wrapText="1"/>
    </xf>
    <xf numFmtId="187" fontId="5" fillId="0" borderId="10" xfId="118" applyNumberFormat="1" applyFont="1" applyFill="1" applyBorder="1" applyAlignment="1" applyProtection="1">
      <alignment horizontal="left" vertical="center"/>
    </xf>
    <xf numFmtId="183" fontId="13" fillId="0" borderId="13" xfId="118" applyNumberFormat="1" applyFont="1" applyFill="1" applyBorder="1" applyAlignment="1" applyProtection="1">
      <alignment horizontal="right" vertical="center" wrapText="1"/>
    </xf>
    <xf numFmtId="184" fontId="5" fillId="0" borderId="13" xfId="118" applyNumberFormat="1" applyFont="1" applyFill="1" applyBorder="1" applyAlignment="1" applyProtection="1">
      <alignment horizontal="right" vertical="center" wrapText="1"/>
    </xf>
    <xf numFmtId="183" fontId="13" fillId="0" borderId="12" xfId="118" applyNumberFormat="1" applyFont="1" applyFill="1" applyBorder="1" applyAlignment="1" applyProtection="1">
      <alignment horizontal="right" vertical="center" wrapText="1"/>
    </xf>
    <xf numFmtId="187" fontId="5" fillId="0" borderId="2" xfId="118" applyNumberFormat="1" applyFont="1" applyFill="1" applyBorder="1" applyAlignment="1" applyProtection="1">
      <alignment horizontal="left" vertical="center"/>
    </xf>
    <xf numFmtId="184" fontId="5" fillId="0" borderId="2" xfId="118" applyNumberFormat="1" applyFont="1" applyFill="1" applyBorder="1" applyAlignment="1"/>
    <xf numFmtId="0" fontId="5" fillId="0" borderId="9" xfId="118" applyFont="1" applyFill="1" applyBorder="1" applyAlignment="1"/>
    <xf numFmtId="184" fontId="5" fillId="0" borderId="9" xfId="118" applyNumberFormat="1" applyFont="1" applyFill="1" applyBorder="1" applyAlignment="1"/>
    <xf numFmtId="0" fontId="5" fillId="0" borderId="2" xfId="118" applyFont="1" applyFill="1" applyBorder="1" applyAlignment="1">
      <alignment horizontal="center" vertical="center" wrapText="1"/>
    </xf>
    <xf numFmtId="0" fontId="5" fillId="0" borderId="2" xfId="118" applyFont="1" applyFill="1" applyBorder="1" applyAlignment="1">
      <alignment horizontal="center" vertical="center"/>
    </xf>
    <xf numFmtId="0" fontId="5" fillId="0" borderId="9" xfId="0" applyFont="1" applyFill="1" applyBorder="1">
      <alignment vertical="center"/>
    </xf>
    <xf numFmtId="0" fontId="5" fillId="0" borderId="10" xfId="118" applyFont="1" applyFill="1" applyBorder="1" applyAlignment="1">
      <alignment vertical="center"/>
    </xf>
    <xf numFmtId="184" fontId="5" fillId="0" borderId="2" xfId="118" applyNumberFormat="1" applyFont="1" applyFill="1" applyBorder="1" applyAlignment="1" applyProtection="1">
      <alignment horizontal="right" vertical="center" wrapText="1"/>
    </xf>
    <xf numFmtId="184" fontId="5" fillId="0" borderId="14" xfId="118" applyNumberFormat="1" applyFont="1" applyFill="1" applyBorder="1" applyAlignment="1" applyProtection="1">
      <alignment horizontal="right" vertical="center" wrapText="1"/>
    </xf>
    <xf numFmtId="0" fontId="13" fillId="0" borderId="2" xfId="0" applyFont="1" applyFill="1" applyBorder="1">
      <alignment vertical="center"/>
    </xf>
    <xf numFmtId="184" fontId="5" fillId="0" borderId="12" xfId="118" applyNumberFormat="1" applyFont="1" applyFill="1" applyBorder="1" applyAlignment="1" applyProtection="1">
      <alignment horizontal="right" vertical="center" wrapText="1"/>
    </xf>
    <xf numFmtId="0" fontId="5" fillId="0" borderId="10" xfId="118" applyFont="1" applyFill="1" applyBorder="1" applyAlignment="1">
      <alignment horizontal="center" vertical="center"/>
    </xf>
  </cellXfs>
  <cellStyles count="132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 6" xfId="19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标题 3" xfId="28" builtinId="18"/>
    <cellStyle name="差_64242C78E6F6009AE0530A08AF09009A" xfId="29"/>
    <cellStyle name="60% - 强调文字颜色 1" xfId="30" builtinId="32"/>
    <cellStyle name="40% - 着色 3 3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千位分隔[0] 2" xfId="54"/>
    <cellStyle name="强调文字颜色 4" xfId="55" builtinId="41"/>
    <cellStyle name="20% - 强调文字颜色 4" xfId="56" builtinId="42"/>
    <cellStyle name="常规_新报表页" xfId="57"/>
    <cellStyle name="40% - 强调文字颜色 4" xfId="58" builtinId="43"/>
    <cellStyle name="强调文字颜色 5" xfId="59" builtinId="45"/>
    <cellStyle name="40% - 强调文字颜色 5" xfId="60" builtinId="47"/>
    <cellStyle name="60% - 着色 6 2" xfId="61"/>
    <cellStyle name="60% - 强调文字颜色 5" xfId="62" builtinId="48"/>
    <cellStyle name="强调文字颜色 6" xfId="63" builtinId="49"/>
    <cellStyle name="着色 5 2" xfId="64"/>
    <cellStyle name="40% - 强调文字颜色 6" xfId="65" builtinId="51"/>
    <cellStyle name="60% - 强调文字颜色 6" xfId="66" builtinId="52"/>
    <cellStyle name="20% - 着色 3 2" xfId="67"/>
    <cellStyle name="20% - 着色 1 2 2" xfId="68"/>
    <cellStyle name="20% - 着色 1 3" xfId="69"/>
    <cellStyle name="20% - 着色 4 3" xfId="70"/>
    <cellStyle name="20% - 着色 3 2 2" xfId="71"/>
    <cellStyle name="20% - 着色 4 2" xfId="72"/>
    <cellStyle name="20% - 着色 5 2" xfId="73"/>
    <cellStyle name="着色 1 2" xfId="74"/>
    <cellStyle name="20% - 着色 5 3" xfId="75"/>
    <cellStyle name="20% - 着色 6 2 2" xfId="76"/>
    <cellStyle name="20% - 着色 6 3" xfId="77"/>
    <cellStyle name="40% - 着色 1 2" xfId="78"/>
    <cellStyle name="40% - 着色 1 2 2" xfId="79"/>
    <cellStyle name="40% - 着色 2 3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60% - 着色 4 2" xfId="97"/>
    <cellStyle name="常规_64242C78E6FB009AE0530A08AF09009A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10" xfId="106"/>
    <cellStyle name="常规 11" xfId="107"/>
    <cellStyle name="常规 2" xfId="108"/>
    <cellStyle name="常规 3" xfId="109"/>
    <cellStyle name="常规 3 2" xfId="110"/>
    <cellStyle name="常规 3_6162030C6A600132E0530A0804CCAD99_c" xfId="111"/>
    <cellStyle name="常规 4" xfId="112"/>
    <cellStyle name="常规 5" xfId="113"/>
    <cellStyle name="常规 7" xfId="114"/>
    <cellStyle name="常规 8" xfId="115"/>
    <cellStyle name="常规 9" xfId="116"/>
    <cellStyle name="常规_2012年国有资本经营预算收支总表" xfId="117"/>
    <cellStyle name="常规_405C3AAC5CC200BEE0530A08AF0800BE" xfId="118"/>
    <cellStyle name="常规_417C619A877700A6E0530A08AF0800A6" xfId="119"/>
    <cellStyle name="常规_417D02D353B900DAE0530A08AF0800DA" xfId="120"/>
    <cellStyle name="常规_439B6CFEF4310134E0530A0804CB25FB" xfId="121"/>
    <cellStyle name="常规_64242C78E6F3009AE0530A08AF09009A" xfId="122"/>
    <cellStyle name="常规_64242C78E6F6009AE0530A08AF09009A" xfId="123"/>
    <cellStyle name="好_4901A573031A00CCE0530A08AF0800CC" xfId="124"/>
    <cellStyle name="好_4901E49D450800C2E0530A08AF0800C2" xfId="125"/>
    <cellStyle name="好_615D2EB13C93010EE0530A0804CC5EB5" xfId="126"/>
    <cellStyle name="好_61F0C7FF6ABA0038E0530A0804CC3487" xfId="127"/>
    <cellStyle name="好_64242C78E6F6009AE0530A08AF09009A" xfId="128"/>
    <cellStyle name="着色 3 2" xfId="129"/>
    <cellStyle name="着色 4 2" xfId="130"/>
    <cellStyle name="着色 6 2" xfId="1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各年度收费、罚没、专项收入.xls]Sheet3"/>
      <sheetName val="人民银行"/>
      <sheetName val="2009"/>
      <sheetName val="GDP"/>
      <sheetName val="本年收入合计"/>
      <sheetName val="财政部和发改委范围"/>
      <sheetName val="POWER ASSUMPTIONS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1"/>
  <sheetViews>
    <sheetView showGridLines="0" showZeros="0" tabSelected="1" workbookViewId="0">
      <selection activeCell="A2" sqref="A2"/>
    </sheetView>
  </sheetViews>
  <sheetFormatPr defaultColWidth="9" defaultRowHeight="11.25"/>
  <cols>
    <col min="1" max="1" width="26.875" style="296" customWidth="1"/>
    <col min="2" max="2" width="11" style="296" customWidth="1"/>
    <col min="3" max="3" width="14.375" style="296" customWidth="1"/>
    <col min="4" max="4" width="9.375" style="296" customWidth="1"/>
    <col min="5" max="6" width="11" style="296" customWidth="1"/>
    <col min="7" max="7" width="9" style="296" customWidth="1"/>
    <col min="8" max="8" width="15.125" style="296" customWidth="1"/>
    <col min="9" max="9" width="9" style="296" customWidth="1"/>
    <col min="10" max="10" width="13" style="296" customWidth="1"/>
    <col min="11" max="11" width="11" style="296" customWidth="1"/>
    <col min="12" max="12" width="9.625" style="296" customWidth="1"/>
    <col min="13" max="16384" width="9" style="296"/>
  </cols>
  <sheetData>
    <row r="1" ht="42" customHeight="1" spans="1:12">
      <c r="A1" s="297" t="s">
        <v>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</row>
    <row r="2" ht="15" customHeight="1" spans="1:12">
      <c r="A2" s="99" t="s">
        <v>1</v>
      </c>
      <c r="B2" s="298"/>
      <c r="C2" s="299"/>
      <c r="D2" s="300"/>
      <c r="E2" s="300"/>
      <c r="F2" s="300"/>
      <c r="G2" s="301"/>
      <c r="H2" s="301"/>
      <c r="I2" s="301"/>
      <c r="J2" s="301"/>
      <c r="K2" s="301"/>
      <c r="L2" s="300" t="s">
        <v>2</v>
      </c>
    </row>
    <row r="3" ht="35.1" customHeight="1" spans="1:12">
      <c r="A3" s="302" t="s">
        <v>3</v>
      </c>
      <c r="B3" s="302"/>
      <c r="C3" s="303" t="s">
        <v>4</v>
      </c>
      <c r="D3" s="303"/>
      <c r="E3" s="303"/>
      <c r="F3" s="303"/>
      <c r="G3" s="303"/>
      <c r="H3" s="303"/>
      <c r="I3" s="303"/>
      <c r="J3" s="303"/>
      <c r="K3" s="303"/>
      <c r="L3" s="303"/>
    </row>
    <row r="4" ht="24" customHeight="1" spans="1:12">
      <c r="A4" s="304" t="s">
        <v>5</v>
      </c>
      <c r="B4" s="304" t="s">
        <v>6</v>
      </c>
      <c r="C4" s="305" t="s">
        <v>7</v>
      </c>
      <c r="D4" s="305" t="s">
        <v>8</v>
      </c>
      <c r="E4" s="306" t="s">
        <v>9</v>
      </c>
      <c r="F4" s="307"/>
      <c r="G4" s="308" t="s">
        <v>10</v>
      </c>
      <c r="H4" s="307"/>
      <c r="I4" s="307"/>
      <c r="J4" s="307"/>
      <c r="K4" s="307"/>
      <c r="L4" s="307"/>
    </row>
    <row r="5" ht="35.1" customHeight="1" spans="1:12">
      <c r="A5" s="304"/>
      <c r="B5" s="304"/>
      <c r="C5" s="304"/>
      <c r="D5" s="304"/>
      <c r="E5" s="309" t="s">
        <v>11</v>
      </c>
      <c r="F5" s="309" t="s">
        <v>12</v>
      </c>
      <c r="G5" s="306" t="s">
        <v>13</v>
      </c>
      <c r="H5" s="307"/>
      <c r="I5" s="309" t="s">
        <v>14</v>
      </c>
      <c r="J5" s="309" t="s">
        <v>15</v>
      </c>
      <c r="K5" s="309" t="s">
        <v>16</v>
      </c>
      <c r="L5" s="305" t="s">
        <v>17</v>
      </c>
    </row>
    <row r="6" ht="23.1" customHeight="1" spans="1:12">
      <c r="A6" s="310"/>
      <c r="B6" s="310"/>
      <c r="C6" s="310"/>
      <c r="D6" s="310"/>
      <c r="E6" s="311"/>
      <c r="F6" s="311"/>
      <c r="G6" s="312" t="s">
        <v>18</v>
      </c>
      <c r="H6" s="312" t="s">
        <v>19</v>
      </c>
      <c r="I6" s="311"/>
      <c r="J6" s="311"/>
      <c r="K6" s="311"/>
      <c r="L6" s="310"/>
    </row>
    <row r="7" ht="30" customHeight="1" spans="1:12">
      <c r="A7" s="218" t="s">
        <v>20</v>
      </c>
      <c r="B7" s="220">
        <v>585.370459</v>
      </c>
      <c r="C7" s="313" t="s">
        <v>21</v>
      </c>
      <c r="D7" s="220">
        <v>435.370459</v>
      </c>
      <c r="E7" s="314"/>
      <c r="F7" s="315"/>
      <c r="G7" s="315">
        <v>435.370459</v>
      </c>
      <c r="H7" s="315">
        <v>435.370459</v>
      </c>
      <c r="I7" s="315"/>
      <c r="J7" s="315"/>
      <c r="K7" s="315"/>
      <c r="L7" s="315"/>
    </row>
    <row r="8" ht="30" customHeight="1" spans="1:12">
      <c r="A8" s="218" t="s">
        <v>22</v>
      </c>
      <c r="B8" s="316"/>
      <c r="C8" s="313" t="s">
        <v>23</v>
      </c>
      <c r="D8" s="220">
        <v>430.41</v>
      </c>
      <c r="E8" s="314"/>
      <c r="F8" s="315"/>
      <c r="G8" s="315">
        <v>430.41</v>
      </c>
      <c r="H8" s="315">
        <v>430.41</v>
      </c>
      <c r="I8" s="315"/>
      <c r="J8" s="315"/>
      <c r="K8" s="315"/>
      <c r="L8" s="315"/>
    </row>
    <row r="9" ht="30" customHeight="1" spans="1:12">
      <c r="A9" s="218" t="s">
        <v>24</v>
      </c>
      <c r="B9" s="317"/>
      <c r="C9" s="318" t="s">
        <v>25</v>
      </c>
      <c r="D9" s="220">
        <v>4.961926</v>
      </c>
      <c r="E9" s="314"/>
      <c r="F9" s="315"/>
      <c r="G9" s="315">
        <v>4.961926</v>
      </c>
      <c r="H9" s="315">
        <v>4.961926</v>
      </c>
      <c r="I9" s="315"/>
      <c r="J9" s="315"/>
      <c r="K9" s="315"/>
      <c r="L9" s="315"/>
    </row>
    <row r="10" ht="30" customHeight="1" spans="1:12">
      <c r="A10" s="218" t="s">
        <v>26</v>
      </c>
      <c r="B10" s="319"/>
      <c r="C10" s="318" t="s">
        <v>27</v>
      </c>
      <c r="D10" s="220">
        <v>150</v>
      </c>
      <c r="E10" s="314"/>
      <c r="F10" s="315"/>
      <c r="G10" s="315">
        <v>150</v>
      </c>
      <c r="H10" s="315">
        <v>150</v>
      </c>
      <c r="I10" s="315"/>
      <c r="J10" s="315"/>
      <c r="K10" s="315"/>
      <c r="L10" s="315"/>
    </row>
    <row r="11" ht="30" customHeight="1" spans="1:12">
      <c r="A11" s="218" t="s">
        <v>28</v>
      </c>
      <c r="B11" s="316"/>
      <c r="C11" s="313" t="s">
        <v>29</v>
      </c>
      <c r="D11" s="320"/>
      <c r="E11" s="314"/>
      <c r="F11" s="315"/>
      <c r="G11" s="314"/>
      <c r="H11" s="314"/>
      <c r="I11" s="315"/>
      <c r="J11" s="315"/>
      <c r="K11" s="315"/>
      <c r="L11" s="315"/>
    </row>
    <row r="12" ht="30" customHeight="1" spans="1:12">
      <c r="A12" s="218" t="s">
        <v>30</v>
      </c>
      <c r="B12" s="321"/>
      <c r="C12" s="318" t="s">
        <v>31</v>
      </c>
      <c r="D12" s="320">
        <v>150</v>
      </c>
      <c r="E12" s="314"/>
      <c r="F12" s="315"/>
      <c r="G12" s="315">
        <v>150</v>
      </c>
      <c r="H12" s="315">
        <v>150</v>
      </c>
      <c r="I12" s="315"/>
      <c r="J12" s="315"/>
      <c r="K12" s="315"/>
      <c r="L12" s="315"/>
    </row>
    <row r="13" ht="30" customHeight="1" spans="1:12">
      <c r="A13" s="218" t="s">
        <v>32</v>
      </c>
      <c r="B13" s="316"/>
      <c r="C13" s="322"/>
      <c r="D13" s="323"/>
      <c r="E13" s="314"/>
      <c r="F13" s="323"/>
      <c r="G13" s="324"/>
      <c r="H13" s="324"/>
      <c r="I13" s="324"/>
      <c r="J13" s="324"/>
      <c r="K13" s="324"/>
      <c r="L13" s="324"/>
    </row>
    <row r="14" ht="30" customHeight="1" spans="1:12">
      <c r="A14" s="243" t="s">
        <v>33</v>
      </c>
      <c r="B14" s="316"/>
      <c r="C14" s="322"/>
      <c r="D14" s="323"/>
      <c r="E14" s="323"/>
      <c r="F14" s="325"/>
      <c r="G14" s="324"/>
      <c r="H14" s="324"/>
      <c r="I14" s="324"/>
      <c r="J14" s="324"/>
      <c r="K14" s="324"/>
      <c r="L14" s="324"/>
    </row>
    <row r="15" ht="30" customHeight="1" spans="1:12">
      <c r="A15" s="326" t="s">
        <v>34</v>
      </c>
      <c r="B15" s="220">
        <v>585.370459</v>
      </c>
      <c r="C15" s="327"/>
      <c r="D15" s="320"/>
      <c r="E15" s="328"/>
      <c r="F15" s="328"/>
      <c r="G15" s="324"/>
      <c r="H15" s="324"/>
      <c r="I15" s="324"/>
      <c r="J15" s="324"/>
      <c r="K15" s="324"/>
      <c r="L15" s="324"/>
    </row>
    <row r="16" ht="30" customHeight="1" spans="1:12">
      <c r="A16" s="243" t="s">
        <v>35</v>
      </c>
      <c r="B16" s="316"/>
      <c r="C16" s="329"/>
      <c r="D16" s="330"/>
      <c r="E16" s="328"/>
      <c r="F16" s="328"/>
      <c r="G16" s="324"/>
      <c r="H16" s="324"/>
      <c r="I16" s="324"/>
      <c r="J16" s="324"/>
      <c r="K16" s="324"/>
      <c r="L16" s="324"/>
    </row>
    <row r="17" ht="30" customHeight="1" spans="1:12">
      <c r="A17" s="218" t="s">
        <v>36</v>
      </c>
      <c r="B17" s="321"/>
      <c r="C17" s="329"/>
      <c r="D17" s="331"/>
      <c r="E17" s="328"/>
      <c r="F17" s="328"/>
      <c r="G17" s="324"/>
      <c r="H17" s="324"/>
      <c r="I17" s="324"/>
      <c r="J17" s="324"/>
      <c r="K17" s="324"/>
      <c r="L17" s="324"/>
    </row>
    <row r="18" ht="30" customHeight="1" spans="1:12">
      <c r="A18" s="218" t="s">
        <v>37</v>
      </c>
      <c r="B18" s="321"/>
      <c r="C18" s="329"/>
      <c r="D18" s="330"/>
      <c r="E18" s="328"/>
      <c r="F18" s="328"/>
      <c r="G18" s="324"/>
      <c r="H18" s="324"/>
      <c r="I18" s="324"/>
      <c r="J18" s="324"/>
      <c r="K18" s="324"/>
      <c r="L18" s="324"/>
    </row>
    <row r="19" ht="30" customHeight="1" spans="1:12">
      <c r="A19" s="218" t="s">
        <v>38</v>
      </c>
      <c r="B19" s="332"/>
      <c r="C19" s="329"/>
      <c r="D19" s="333"/>
      <c r="E19" s="328"/>
      <c r="F19" s="328"/>
      <c r="G19" s="324"/>
      <c r="H19" s="324"/>
      <c r="I19" s="324"/>
      <c r="J19" s="324"/>
      <c r="K19" s="324"/>
      <c r="L19" s="324"/>
    </row>
    <row r="20" ht="24" customHeight="1" spans="1:12">
      <c r="A20" s="241" t="s">
        <v>39</v>
      </c>
      <c r="B20" s="224">
        <v>585.370459</v>
      </c>
      <c r="C20" s="334" t="s">
        <v>40</v>
      </c>
      <c r="D20" s="225">
        <v>585.370459</v>
      </c>
      <c r="E20" s="315"/>
      <c r="F20" s="315"/>
      <c r="G20" s="224">
        <v>585.370459</v>
      </c>
      <c r="H20" s="224">
        <v>585.370459</v>
      </c>
      <c r="I20" s="315"/>
      <c r="J20" s="315"/>
      <c r="K20" s="315"/>
      <c r="L20" s="315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9"/>
  <sheetViews>
    <sheetView showGridLines="0" showZeros="0" workbookViewId="0">
      <selection activeCell="A2" sqref="A2:D2"/>
    </sheetView>
  </sheetViews>
  <sheetFormatPr defaultColWidth="9" defaultRowHeight="11.25"/>
  <cols>
    <col min="1" max="2" width="5.75" style="266" customWidth="1"/>
    <col min="3" max="3" width="6.5" style="266" customWidth="1"/>
    <col min="4" max="4" width="11.875" style="266" customWidth="1"/>
    <col min="5" max="5" width="8.25" style="266" customWidth="1"/>
    <col min="6" max="6" width="7.625" style="266" customWidth="1"/>
    <col min="7" max="7" width="6.875" style="266" customWidth="1"/>
    <col min="8" max="8" width="7.5" style="266" customWidth="1"/>
    <col min="9" max="9" width="10.5" style="266" customWidth="1"/>
    <col min="10" max="10" width="9" style="266" customWidth="1"/>
    <col min="11" max="11" width="7.5" style="266" customWidth="1"/>
    <col min="12" max="12" width="12.25" style="266" customWidth="1"/>
    <col min="13" max="13" width="7.5" style="266" customWidth="1"/>
    <col min="14" max="14" width="20.5" style="266" customWidth="1"/>
    <col min="15" max="16" width="10.5" style="266" customWidth="1"/>
    <col min="17" max="17" width="13" style="266" customWidth="1"/>
    <col min="18" max="19" width="13.875" style="266" customWidth="1"/>
    <col min="20" max="20" width="10.5" style="266" customWidth="1"/>
    <col min="21" max="21" width="13" style="266" customWidth="1"/>
    <col min="22" max="22" width="9" style="266" customWidth="1"/>
    <col min="23" max="251" width="6.875" style="266" customWidth="1"/>
    <col min="252" max="16384" width="9" style="266"/>
  </cols>
  <sheetData>
    <row r="1" ht="42" customHeight="1" spans="1:22">
      <c r="A1" s="267" t="s">
        <v>41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</row>
    <row r="2" ht="15" customHeight="1" spans="1:22">
      <c r="A2" s="268" t="s">
        <v>1</v>
      </c>
      <c r="B2" s="268"/>
      <c r="C2" s="268"/>
      <c r="D2" s="268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V2" s="292" t="s">
        <v>2</v>
      </c>
    </row>
    <row r="3" ht="20.1" customHeight="1" spans="1:22">
      <c r="A3" s="270" t="s">
        <v>42</v>
      </c>
      <c r="B3" s="270"/>
      <c r="C3" s="270"/>
      <c r="D3" s="271" t="s">
        <v>43</v>
      </c>
      <c r="E3" s="272" t="s">
        <v>44</v>
      </c>
      <c r="F3" s="273" t="s">
        <v>45</v>
      </c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89"/>
      <c r="R3" s="289"/>
      <c r="S3" s="272" t="s">
        <v>46</v>
      </c>
      <c r="T3" s="272"/>
      <c r="U3" s="272" t="s">
        <v>47</v>
      </c>
      <c r="V3" s="290" t="s">
        <v>17</v>
      </c>
    </row>
    <row r="4" ht="20.1" customHeight="1" spans="1:22">
      <c r="A4" s="270"/>
      <c r="B4" s="270"/>
      <c r="C4" s="270"/>
      <c r="D4" s="271"/>
      <c r="E4" s="272"/>
      <c r="F4" s="272" t="s">
        <v>8</v>
      </c>
      <c r="G4" s="275" t="s">
        <v>48</v>
      </c>
      <c r="H4" s="276"/>
      <c r="I4" s="288"/>
      <c r="J4" s="275" t="s">
        <v>49</v>
      </c>
      <c r="K4" s="274"/>
      <c r="L4" s="274"/>
      <c r="M4" s="274"/>
      <c r="N4" s="274"/>
      <c r="O4" s="289"/>
      <c r="P4" s="272" t="s">
        <v>50</v>
      </c>
      <c r="Q4" s="272" t="s">
        <v>51</v>
      </c>
      <c r="R4" s="293" t="s">
        <v>52</v>
      </c>
      <c r="S4" s="272" t="s">
        <v>53</v>
      </c>
      <c r="T4" s="272" t="s">
        <v>54</v>
      </c>
      <c r="U4" s="272"/>
      <c r="V4" s="272"/>
    </row>
    <row r="5" ht="20.1" customHeight="1" spans="1:22">
      <c r="A5" s="277" t="s">
        <v>55</v>
      </c>
      <c r="B5" s="277" t="s">
        <v>56</v>
      </c>
      <c r="C5" s="277" t="s">
        <v>57</v>
      </c>
      <c r="D5" s="271"/>
      <c r="E5" s="272"/>
      <c r="F5" s="272"/>
      <c r="G5" s="278" t="s">
        <v>58</v>
      </c>
      <c r="H5" s="278" t="s">
        <v>59</v>
      </c>
      <c r="I5" s="278" t="s">
        <v>60</v>
      </c>
      <c r="J5" s="290" t="s">
        <v>61</v>
      </c>
      <c r="K5" s="272" t="s">
        <v>62</v>
      </c>
      <c r="L5" s="272" t="s">
        <v>63</v>
      </c>
      <c r="M5" s="272" t="s">
        <v>64</v>
      </c>
      <c r="N5" s="272" t="s">
        <v>65</v>
      </c>
      <c r="O5" s="290" t="s">
        <v>66</v>
      </c>
      <c r="P5" s="272"/>
      <c r="Q5" s="272"/>
      <c r="R5" s="294"/>
      <c r="S5" s="272"/>
      <c r="T5" s="272"/>
      <c r="U5" s="272"/>
      <c r="V5" s="272"/>
    </row>
    <row r="6" ht="30" customHeight="1" spans="1:22">
      <c r="A6" s="277"/>
      <c r="B6" s="277"/>
      <c r="C6" s="277"/>
      <c r="D6" s="271"/>
      <c r="E6" s="272"/>
      <c r="F6" s="272"/>
      <c r="G6" s="279"/>
      <c r="H6" s="280"/>
      <c r="I6" s="280"/>
      <c r="J6" s="290"/>
      <c r="K6" s="272"/>
      <c r="L6" s="272"/>
      <c r="M6" s="272"/>
      <c r="N6" s="272"/>
      <c r="O6" s="290"/>
      <c r="P6" s="272"/>
      <c r="Q6" s="272"/>
      <c r="R6" s="279"/>
      <c r="S6" s="272"/>
      <c r="T6" s="272"/>
      <c r="U6" s="272"/>
      <c r="V6" s="272"/>
    </row>
    <row r="7" ht="20.1" customHeight="1" spans="1:22">
      <c r="A7" s="270" t="s">
        <v>67</v>
      </c>
      <c r="B7" s="270" t="s">
        <v>67</v>
      </c>
      <c r="C7" s="270" t="s">
        <v>67</v>
      </c>
      <c r="D7" s="270" t="s">
        <v>67</v>
      </c>
      <c r="E7" s="281">
        <v>1</v>
      </c>
      <c r="F7" s="281">
        <f t="shared" ref="F7" si="0">E7+1</f>
        <v>2</v>
      </c>
      <c r="G7" s="281">
        <f t="shared" ref="G7:V7" si="1">F7+1</f>
        <v>3</v>
      </c>
      <c r="H7" s="281">
        <f t="shared" si="1"/>
        <v>4</v>
      </c>
      <c r="I7" s="281">
        <f t="shared" si="1"/>
        <v>5</v>
      </c>
      <c r="J7" s="281">
        <f t="shared" si="1"/>
        <v>6</v>
      </c>
      <c r="K7" s="281">
        <f t="shared" si="1"/>
        <v>7</v>
      </c>
      <c r="L7" s="281">
        <f t="shared" si="1"/>
        <v>8</v>
      </c>
      <c r="M7" s="281">
        <f t="shared" si="1"/>
        <v>9</v>
      </c>
      <c r="N7" s="281">
        <f t="shared" si="1"/>
        <v>10</v>
      </c>
      <c r="O7" s="281">
        <f t="shared" si="1"/>
        <v>11</v>
      </c>
      <c r="P7" s="281">
        <f t="shared" si="1"/>
        <v>12</v>
      </c>
      <c r="Q7" s="281">
        <f t="shared" si="1"/>
        <v>13</v>
      </c>
      <c r="R7" s="281">
        <f t="shared" si="1"/>
        <v>14</v>
      </c>
      <c r="S7" s="281">
        <f t="shared" si="1"/>
        <v>15</v>
      </c>
      <c r="T7" s="281">
        <f t="shared" si="1"/>
        <v>16</v>
      </c>
      <c r="U7" s="281">
        <f t="shared" si="1"/>
        <v>17</v>
      </c>
      <c r="V7" s="281">
        <f t="shared" si="1"/>
        <v>18</v>
      </c>
    </row>
    <row r="8" ht="41.25" customHeight="1" spans="1:22">
      <c r="A8" s="282"/>
      <c r="B8" s="282"/>
      <c r="C8" s="185" t="s">
        <v>68</v>
      </c>
      <c r="D8" s="283" t="s">
        <v>69</v>
      </c>
      <c r="E8" s="30">
        <v>585.370459</v>
      </c>
      <c r="F8" s="284">
        <v>585.370459</v>
      </c>
      <c r="G8" s="285">
        <v>585.370459</v>
      </c>
      <c r="H8" s="282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95"/>
      <c r="T8" s="295"/>
      <c r="U8" s="295"/>
      <c r="V8" s="295"/>
    </row>
    <row r="9" ht="45.75" customHeight="1" spans="1:22">
      <c r="A9" s="282"/>
      <c r="B9" s="282"/>
      <c r="C9" s="185" t="s">
        <v>70</v>
      </c>
      <c r="D9" s="283" t="s">
        <v>71</v>
      </c>
      <c r="E9" s="30">
        <v>585.370459</v>
      </c>
      <c r="F9" s="284">
        <v>585.370459</v>
      </c>
      <c r="G9" s="285">
        <v>585.370459</v>
      </c>
      <c r="H9" s="282"/>
      <c r="I9" s="285"/>
      <c r="J9" s="291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</row>
    <row r="10" ht="41.25" customHeight="1" spans="1:22">
      <c r="A10" s="286" t="s">
        <v>72</v>
      </c>
      <c r="B10" s="286" t="s">
        <v>73</v>
      </c>
      <c r="C10" s="286" t="s">
        <v>74</v>
      </c>
      <c r="D10" s="283" t="s">
        <v>75</v>
      </c>
      <c r="E10" s="30">
        <v>0.336033</v>
      </c>
      <c r="F10" s="30">
        <v>0.336033</v>
      </c>
      <c r="G10" s="285">
        <v>0.336033</v>
      </c>
      <c r="H10" s="287"/>
      <c r="I10" s="285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</row>
    <row r="11" ht="41.25" customHeight="1" spans="1:22">
      <c r="A11" s="286" t="s">
        <v>72</v>
      </c>
      <c r="B11" s="286" t="s">
        <v>73</v>
      </c>
      <c r="C11" s="286" t="s">
        <v>73</v>
      </c>
      <c r="D11" s="283" t="s">
        <v>76</v>
      </c>
      <c r="E11" s="30">
        <v>27.7908</v>
      </c>
      <c r="F11" s="30">
        <v>27.7908</v>
      </c>
      <c r="G11" s="285">
        <v>27.7908</v>
      </c>
      <c r="H11" s="287"/>
      <c r="I11" s="285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</row>
    <row r="12" ht="41.25" customHeight="1" spans="1:22">
      <c r="A12" s="286" t="s">
        <v>77</v>
      </c>
      <c r="B12" s="286" t="s">
        <v>78</v>
      </c>
      <c r="C12" s="286" t="s">
        <v>79</v>
      </c>
      <c r="D12" s="283" t="s">
        <v>80</v>
      </c>
      <c r="E12" s="30">
        <v>13.9992</v>
      </c>
      <c r="F12" s="30">
        <v>13.9992</v>
      </c>
      <c r="G12" s="285">
        <v>13.9992</v>
      </c>
      <c r="H12" s="287"/>
      <c r="I12" s="285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</row>
    <row r="13" ht="41.25" customHeight="1" spans="1:22">
      <c r="A13" s="286" t="s">
        <v>77</v>
      </c>
      <c r="B13" s="286" t="s">
        <v>78</v>
      </c>
      <c r="C13" s="286" t="s">
        <v>81</v>
      </c>
      <c r="D13" s="283" t="s">
        <v>82</v>
      </c>
      <c r="E13" s="30">
        <v>2.7117</v>
      </c>
      <c r="F13" s="30">
        <v>2.7117</v>
      </c>
      <c r="G13" s="285">
        <v>2.7117</v>
      </c>
      <c r="H13" s="287"/>
      <c r="I13" s="285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</row>
    <row r="14" ht="24.95" customHeight="1" spans="1:22">
      <c r="A14" s="286" t="s">
        <v>83</v>
      </c>
      <c r="B14" s="286" t="s">
        <v>84</v>
      </c>
      <c r="C14" s="286" t="s">
        <v>79</v>
      </c>
      <c r="D14" s="283" t="s">
        <v>85</v>
      </c>
      <c r="E14" s="30">
        <v>190.532726</v>
      </c>
      <c r="F14" s="30">
        <v>190.532726</v>
      </c>
      <c r="G14" s="285">
        <v>190.532726</v>
      </c>
      <c r="H14" s="287"/>
      <c r="I14" s="285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</row>
    <row r="15" ht="42.75" customHeight="1" spans="1:22">
      <c r="A15" s="286" t="s">
        <v>83</v>
      </c>
      <c r="B15" s="286" t="s">
        <v>84</v>
      </c>
      <c r="C15" s="286" t="s">
        <v>81</v>
      </c>
      <c r="D15" s="283" t="s">
        <v>86</v>
      </c>
      <c r="E15" s="30">
        <v>350</v>
      </c>
      <c r="F15" s="30">
        <v>350</v>
      </c>
      <c r="G15" s="285">
        <v>350</v>
      </c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</row>
    <row r="16" ht="24.95" customHeight="1" spans="1:22">
      <c r="A16" s="282"/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</row>
    <row r="17" ht="24.95" customHeight="1" spans="1:22">
      <c r="A17" s="282"/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</row>
    <row r="18" ht="24.95" customHeight="1" spans="1:22">
      <c r="A18" s="282"/>
      <c r="B18" s="282"/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</row>
    <row r="19" ht="24.95" customHeight="1" spans="1:22">
      <c r="A19" s="282"/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E7" sqref="E7:L15"/>
    </sheetView>
  </sheetViews>
  <sheetFormatPr defaultColWidth="9" defaultRowHeight="11.25"/>
  <cols>
    <col min="1" max="3" width="11.875" style="69" customWidth="1"/>
    <col min="4" max="4" width="28.25" style="69" customWidth="1"/>
    <col min="5" max="12" width="11.875" style="69" customWidth="1"/>
    <col min="13" max="16384" width="9" style="69"/>
  </cols>
  <sheetData>
    <row r="1" ht="42" customHeight="1" spans="1:12">
      <c r="A1" s="70" t="s">
        <v>87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ht="15" customHeight="1" spans="1:12">
      <c r="A2" s="49" t="s">
        <v>1</v>
      </c>
      <c r="B2" s="49"/>
      <c r="C2" s="49"/>
      <c r="D2" s="49"/>
      <c r="E2" s="50"/>
      <c r="F2" s="50"/>
      <c r="G2" s="71"/>
      <c r="H2" s="71"/>
      <c r="I2" s="71"/>
      <c r="J2" s="71"/>
      <c r="K2" s="71"/>
      <c r="L2" s="91" t="s">
        <v>2</v>
      </c>
    </row>
    <row r="3" s="67" customFormat="1" ht="16.5" customHeight="1" spans="1:12">
      <c r="A3" s="72" t="s">
        <v>88</v>
      </c>
      <c r="B3" s="73"/>
      <c r="C3" s="74"/>
      <c r="D3" s="75" t="s">
        <v>43</v>
      </c>
      <c r="E3" s="76" t="s">
        <v>44</v>
      </c>
      <c r="F3" s="77" t="s">
        <v>89</v>
      </c>
      <c r="G3" s="77"/>
      <c r="H3" s="77"/>
      <c r="I3" s="77"/>
      <c r="J3" s="77"/>
      <c r="K3" s="77"/>
      <c r="L3" s="77"/>
    </row>
    <row r="4" s="67" customFormat="1" ht="14.25" customHeight="1" spans="1:12">
      <c r="A4" s="78" t="s">
        <v>55</v>
      </c>
      <c r="B4" s="79" t="s">
        <v>56</v>
      </c>
      <c r="C4" s="79" t="s">
        <v>57</v>
      </c>
      <c r="D4" s="80"/>
      <c r="E4" s="76"/>
      <c r="F4" s="76" t="s">
        <v>8</v>
      </c>
      <c r="G4" s="81" t="s">
        <v>90</v>
      </c>
      <c r="H4" s="81"/>
      <c r="I4" s="81"/>
      <c r="J4" s="92" t="s">
        <v>91</v>
      </c>
      <c r="K4" s="93"/>
      <c r="L4" s="94"/>
    </row>
    <row r="5" s="67" customFormat="1" ht="28.5" customHeight="1" spans="1:12">
      <c r="A5" s="78"/>
      <c r="B5" s="79"/>
      <c r="C5" s="79"/>
      <c r="D5" s="82"/>
      <c r="E5" s="76"/>
      <c r="F5" s="76"/>
      <c r="G5" s="76" t="s">
        <v>18</v>
      </c>
      <c r="H5" s="76" t="s">
        <v>92</v>
      </c>
      <c r="I5" s="76" t="s">
        <v>93</v>
      </c>
      <c r="J5" s="76" t="s">
        <v>18</v>
      </c>
      <c r="K5" s="76" t="s">
        <v>94</v>
      </c>
      <c r="L5" s="76" t="s">
        <v>95</v>
      </c>
    </row>
    <row r="6" s="67" customFormat="1" ht="30" customHeight="1" spans="1:12">
      <c r="A6" s="83" t="s">
        <v>67</v>
      </c>
      <c r="B6" s="79" t="s">
        <v>67</v>
      </c>
      <c r="C6" s="79" t="s">
        <v>67</v>
      </c>
      <c r="D6" s="79" t="s">
        <v>67</v>
      </c>
      <c r="E6" s="77">
        <v>1</v>
      </c>
      <c r="F6" s="72">
        <v>2</v>
      </c>
      <c r="G6" s="77">
        <v>3</v>
      </c>
      <c r="H6" s="77">
        <v>4</v>
      </c>
      <c r="I6" s="77">
        <v>5</v>
      </c>
      <c r="J6" s="77">
        <v>6</v>
      </c>
      <c r="K6" s="77">
        <v>7</v>
      </c>
      <c r="L6" s="77">
        <v>8</v>
      </c>
    </row>
    <row r="7" s="67" customFormat="1" ht="30" customHeight="1" spans="1:12">
      <c r="A7" s="185"/>
      <c r="B7" s="185"/>
      <c r="C7" s="185" t="s">
        <v>68</v>
      </c>
      <c r="D7" s="186" t="s">
        <v>69</v>
      </c>
      <c r="E7" s="261">
        <v>585.370459</v>
      </c>
      <c r="F7" s="262">
        <v>585.370459</v>
      </c>
      <c r="G7" s="263"/>
      <c r="H7" s="261">
        <v>430.408533</v>
      </c>
      <c r="I7" s="261">
        <v>4.961926</v>
      </c>
      <c r="J7" s="261">
        <v>150</v>
      </c>
      <c r="K7" s="261"/>
      <c r="L7" s="261">
        <v>150</v>
      </c>
    </row>
    <row r="8" s="68" customFormat="1" ht="30" customHeight="1" spans="1:12">
      <c r="A8" s="185"/>
      <c r="B8" s="185"/>
      <c r="C8" s="185" t="s">
        <v>70</v>
      </c>
      <c r="D8" s="186" t="s">
        <v>71</v>
      </c>
      <c r="E8" s="261">
        <v>585.370459</v>
      </c>
      <c r="F8" s="262">
        <v>585.370459</v>
      </c>
      <c r="G8" s="263"/>
      <c r="H8" s="261">
        <v>430.408533</v>
      </c>
      <c r="I8" s="261">
        <v>4.961926</v>
      </c>
      <c r="J8" s="261">
        <v>150</v>
      </c>
      <c r="K8" s="261"/>
      <c r="L8" s="261">
        <v>150</v>
      </c>
    </row>
    <row r="9" s="68" customFormat="1" ht="30" customHeight="1" spans="1:12">
      <c r="A9" s="185" t="s">
        <v>72</v>
      </c>
      <c r="B9" s="185" t="s">
        <v>73</v>
      </c>
      <c r="C9" s="185" t="s">
        <v>74</v>
      </c>
      <c r="D9" s="186" t="s">
        <v>96</v>
      </c>
      <c r="E9" s="261">
        <v>0.336033</v>
      </c>
      <c r="F9" s="262">
        <v>0.336033</v>
      </c>
      <c r="G9" s="263"/>
      <c r="H9" s="261">
        <v>0.336033</v>
      </c>
      <c r="I9" s="261"/>
      <c r="J9" s="261">
        <v>0</v>
      </c>
      <c r="K9" s="261"/>
      <c r="L9" s="261">
        <v>0</v>
      </c>
    </row>
    <row r="10" s="68" customFormat="1" ht="30" customHeight="1" spans="1:12">
      <c r="A10" s="185" t="s">
        <v>72</v>
      </c>
      <c r="B10" s="185" t="s">
        <v>73</v>
      </c>
      <c r="C10" s="185" t="s">
        <v>73</v>
      </c>
      <c r="D10" s="186" t="s">
        <v>97</v>
      </c>
      <c r="E10" s="261">
        <v>27.7908</v>
      </c>
      <c r="F10" s="262">
        <v>27.7908</v>
      </c>
      <c r="G10" s="263"/>
      <c r="H10" s="261">
        <v>27.7908</v>
      </c>
      <c r="I10" s="261">
        <v>0</v>
      </c>
      <c r="J10" s="261">
        <v>0</v>
      </c>
      <c r="K10" s="261"/>
      <c r="L10" s="261">
        <v>0</v>
      </c>
    </row>
    <row r="11" s="68" customFormat="1" ht="30" customHeight="1" spans="1:12">
      <c r="A11" s="185" t="s">
        <v>77</v>
      </c>
      <c r="B11" s="185" t="s">
        <v>78</v>
      </c>
      <c r="C11" s="185" t="s">
        <v>79</v>
      </c>
      <c r="D11" s="186" t="s">
        <v>98</v>
      </c>
      <c r="E11" s="261">
        <v>13.9992</v>
      </c>
      <c r="F11" s="262">
        <v>13.9992</v>
      </c>
      <c r="G11" s="263"/>
      <c r="H11" s="261">
        <v>13.9992</v>
      </c>
      <c r="I11" s="261">
        <v>0</v>
      </c>
      <c r="J11" s="261">
        <v>0</v>
      </c>
      <c r="K11" s="261"/>
      <c r="L11" s="261">
        <v>0</v>
      </c>
    </row>
    <row r="12" s="68" customFormat="1" ht="30" customHeight="1" spans="1:12">
      <c r="A12" s="185" t="s">
        <v>77</v>
      </c>
      <c r="B12" s="185" t="s">
        <v>78</v>
      </c>
      <c r="C12" s="185" t="s">
        <v>81</v>
      </c>
      <c r="D12" s="186" t="s">
        <v>99</v>
      </c>
      <c r="E12" s="261">
        <v>2.7117</v>
      </c>
      <c r="F12" s="262">
        <v>2.7117</v>
      </c>
      <c r="G12" s="263"/>
      <c r="H12" s="261">
        <v>2.7117</v>
      </c>
      <c r="I12" s="261">
        <v>0</v>
      </c>
      <c r="J12" s="261">
        <v>0</v>
      </c>
      <c r="K12" s="261"/>
      <c r="L12" s="261">
        <v>0</v>
      </c>
    </row>
    <row r="13" s="68" customFormat="1" ht="30" customHeight="1" spans="1:12">
      <c r="A13" s="185" t="s">
        <v>83</v>
      </c>
      <c r="B13" s="185" t="s">
        <v>84</v>
      </c>
      <c r="C13" s="185" t="s">
        <v>79</v>
      </c>
      <c r="D13" s="186" t="s">
        <v>100</v>
      </c>
      <c r="E13" s="261">
        <v>190.532726</v>
      </c>
      <c r="F13" s="262">
        <v>190.532726</v>
      </c>
      <c r="G13" s="263"/>
      <c r="H13" s="261">
        <v>185.5708</v>
      </c>
      <c r="I13" s="261">
        <v>4.961926</v>
      </c>
      <c r="J13" s="261">
        <v>0</v>
      </c>
      <c r="K13" s="261"/>
      <c r="L13" s="261">
        <v>0</v>
      </c>
    </row>
    <row r="14" s="68" customFormat="1" ht="30" customHeight="1" spans="1:12">
      <c r="A14" s="185" t="s">
        <v>83</v>
      </c>
      <c r="B14" s="185" t="s">
        <v>84</v>
      </c>
      <c r="C14" s="185" t="s">
        <v>81</v>
      </c>
      <c r="D14" s="186" t="s">
        <v>101</v>
      </c>
      <c r="E14" s="261">
        <v>350</v>
      </c>
      <c r="F14" s="262">
        <v>350</v>
      </c>
      <c r="G14" s="263"/>
      <c r="H14" s="261">
        <v>200</v>
      </c>
      <c r="I14" s="261"/>
      <c r="J14" s="261">
        <v>150</v>
      </c>
      <c r="K14" s="261"/>
      <c r="L14" s="261">
        <v>150</v>
      </c>
    </row>
    <row r="15" s="68" customFormat="1" ht="30" customHeight="1" spans="1:12">
      <c r="A15" s="90"/>
      <c r="B15" s="90"/>
      <c r="C15" s="90"/>
      <c r="D15" s="90"/>
      <c r="E15" s="264"/>
      <c r="F15" s="264"/>
      <c r="G15" s="264"/>
      <c r="H15" s="265"/>
      <c r="I15" s="264">
        <v>0</v>
      </c>
      <c r="J15" s="264"/>
      <c r="K15" s="264"/>
      <c r="L15" s="264"/>
    </row>
    <row r="16" s="68" customFormat="1" ht="30" customHeight="1" spans="1:12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</row>
    <row r="17" s="68" customFormat="1" ht="30" customHeight="1" spans="1:12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</row>
    <row r="18" s="68" customFormat="1" ht="30" customHeight="1" spans="1:12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</row>
    <row r="19" s="68" customFormat="1" ht="30" customHeight="1" spans="1:12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</row>
    <row r="20" s="68" customFormat="1" ht="30" customHeight="1" spans="1:12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</row>
    <row r="21" s="68" customFormat="1" ht="30" customHeight="1" spans="1:12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</row>
    <row r="22" s="68" customFormat="1" ht="30" customHeight="1" spans="1:12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</row>
    <row r="23" s="68" customFormat="1" ht="30" customHeight="1" spans="1:12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</row>
    <row r="24" s="68" customFormat="1" ht="14.25"/>
    <row r="25" s="68" customFormat="1" ht="14.25"/>
    <row r="26" s="68" customFormat="1" ht="14.25"/>
    <row r="27" s="68" customFormat="1" ht="14.25"/>
    <row r="28" s="68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42"/>
  <sheetViews>
    <sheetView showGridLines="0" showZeros="0" workbookViewId="0">
      <selection activeCell="A2" sqref="A2:C2"/>
    </sheetView>
  </sheetViews>
  <sheetFormatPr defaultColWidth="9" defaultRowHeight="11.25"/>
  <cols>
    <col min="1" max="1" width="4.75" style="192" customWidth="1"/>
    <col min="2" max="2" width="19.25" style="192" customWidth="1"/>
    <col min="3" max="3" width="17.875" style="193" customWidth="1"/>
    <col min="4" max="4" width="21.25" style="193" customWidth="1"/>
    <col min="5" max="5" width="8.5" style="193" customWidth="1"/>
    <col min="6" max="6" width="18.625" style="193" customWidth="1"/>
    <col min="7" max="7" width="11.375" style="193" customWidth="1"/>
    <col min="8" max="8" width="11.875" style="193" customWidth="1"/>
    <col min="9" max="9" width="13.125" style="193" customWidth="1"/>
    <col min="10" max="10" width="10.5" style="193" customWidth="1"/>
    <col min="11" max="11" width="12" style="193" customWidth="1"/>
    <col min="12" max="12" width="18.625" style="193" customWidth="1"/>
    <col min="13" max="13" width="9" style="193" customWidth="1"/>
    <col min="14" max="16384" width="9" style="193"/>
  </cols>
  <sheetData>
    <row r="1" ht="42" customHeight="1" spans="1:15">
      <c r="A1" s="194" t="s">
        <v>102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247"/>
      <c r="O1" s="247"/>
    </row>
    <row r="2" s="189" customFormat="1" ht="15" customHeight="1" spans="1:15">
      <c r="A2" s="195" t="s">
        <v>1</v>
      </c>
      <c r="B2" s="195"/>
      <c r="C2" s="195"/>
      <c r="D2" s="196"/>
      <c r="E2" s="196"/>
      <c r="F2" s="196"/>
      <c r="G2" s="196"/>
      <c r="H2" s="197"/>
      <c r="I2" s="197"/>
      <c r="J2" s="248"/>
      <c r="K2" s="248"/>
      <c r="L2" s="249" t="s">
        <v>2</v>
      </c>
      <c r="M2" s="249"/>
      <c r="N2" s="248"/>
      <c r="O2" s="248"/>
    </row>
    <row r="3" s="190" customFormat="1" ht="23.1" customHeight="1" spans="1:13">
      <c r="A3" s="198" t="s">
        <v>103</v>
      </c>
      <c r="B3" s="199"/>
      <c r="C3" s="200"/>
      <c r="D3" s="201" t="s">
        <v>104</v>
      </c>
      <c r="E3" s="201"/>
      <c r="F3" s="201"/>
      <c r="G3" s="201"/>
      <c r="H3" s="201"/>
      <c r="I3" s="201"/>
      <c r="J3" s="201"/>
      <c r="K3" s="201"/>
      <c r="L3" s="201"/>
      <c r="M3" s="250"/>
    </row>
    <row r="4" s="190" customFormat="1" ht="23.1" customHeight="1" spans="1:13">
      <c r="A4" s="202" t="s">
        <v>105</v>
      </c>
      <c r="B4" s="203"/>
      <c r="C4" s="204" t="s">
        <v>106</v>
      </c>
      <c r="D4" s="204" t="s">
        <v>107</v>
      </c>
      <c r="E4" s="205" t="s">
        <v>8</v>
      </c>
      <c r="F4" s="206" t="s">
        <v>9</v>
      </c>
      <c r="G4" s="207"/>
      <c r="H4" s="208" t="s">
        <v>10</v>
      </c>
      <c r="I4" s="208"/>
      <c r="J4" s="208"/>
      <c r="K4" s="208"/>
      <c r="L4" s="208"/>
      <c r="M4" s="251"/>
    </row>
    <row r="5" s="190" customFormat="1" ht="23.1" customHeight="1" spans="1:13">
      <c r="A5" s="209"/>
      <c r="B5" s="210"/>
      <c r="C5" s="211"/>
      <c r="D5" s="204"/>
      <c r="E5" s="205"/>
      <c r="F5" s="212" t="s">
        <v>11</v>
      </c>
      <c r="G5" s="212" t="s">
        <v>108</v>
      </c>
      <c r="H5" s="213" t="s">
        <v>13</v>
      </c>
      <c r="I5" s="252"/>
      <c r="J5" s="253" t="s">
        <v>109</v>
      </c>
      <c r="K5" s="254" t="s">
        <v>15</v>
      </c>
      <c r="L5" s="254" t="s">
        <v>16</v>
      </c>
      <c r="M5" s="255" t="s">
        <v>17</v>
      </c>
    </row>
    <row r="6" s="190" customFormat="1" ht="17.1" customHeight="1" spans="1:15">
      <c r="A6" s="214"/>
      <c r="B6" s="215"/>
      <c r="C6" s="211"/>
      <c r="D6" s="204"/>
      <c r="E6" s="205"/>
      <c r="F6" s="216"/>
      <c r="G6" s="216"/>
      <c r="H6" s="217" t="s">
        <v>18</v>
      </c>
      <c r="I6" s="256" t="s">
        <v>19</v>
      </c>
      <c r="J6" s="253"/>
      <c r="K6" s="257"/>
      <c r="L6" s="257"/>
      <c r="M6" s="255"/>
      <c r="N6" s="247"/>
      <c r="O6" s="247"/>
    </row>
    <row r="7" s="191" customFormat="1" ht="20.1" customHeight="1" spans="1:15">
      <c r="A7" s="218" t="s">
        <v>20</v>
      </c>
      <c r="B7" s="219"/>
      <c r="C7" s="220">
        <v>585.370459</v>
      </c>
      <c r="D7" s="221" t="s">
        <v>110</v>
      </c>
      <c r="E7" s="222"/>
      <c r="F7" s="222"/>
      <c r="G7" s="222"/>
      <c r="H7" s="222"/>
      <c r="I7" s="222"/>
      <c r="J7" s="222"/>
      <c r="K7" s="222"/>
      <c r="L7" s="222"/>
      <c r="M7" s="258"/>
      <c r="N7" s="259"/>
      <c r="O7" s="259"/>
    </row>
    <row r="8" s="191" customFormat="1" ht="20.1" customHeight="1" spans="1:15">
      <c r="A8" s="218" t="s">
        <v>22</v>
      </c>
      <c r="B8" s="219"/>
      <c r="C8" s="220">
        <v>585.370459</v>
      </c>
      <c r="D8" s="223" t="s">
        <v>111</v>
      </c>
      <c r="E8" s="222"/>
      <c r="F8" s="222"/>
      <c r="G8" s="222"/>
      <c r="H8" s="222"/>
      <c r="I8" s="260"/>
      <c r="J8" s="260"/>
      <c r="K8" s="260"/>
      <c r="L8" s="260"/>
      <c r="M8" s="258"/>
      <c r="N8" s="259"/>
      <c r="O8" s="259"/>
    </row>
    <row r="9" s="191" customFormat="1" ht="20.1" customHeight="1" spans="1:15">
      <c r="A9" s="218" t="s">
        <v>24</v>
      </c>
      <c r="B9" s="219"/>
      <c r="C9" s="224"/>
      <c r="D9" s="223" t="s">
        <v>112</v>
      </c>
      <c r="E9" s="222"/>
      <c r="F9" s="222"/>
      <c r="G9" s="222"/>
      <c r="H9" s="222"/>
      <c r="I9" s="260"/>
      <c r="J9" s="260"/>
      <c r="K9" s="260"/>
      <c r="L9" s="260"/>
      <c r="M9" s="258"/>
      <c r="N9" s="259"/>
      <c r="O9" s="259"/>
    </row>
    <row r="10" s="191" customFormat="1" ht="24.95" customHeight="1" spans="1:15">
      <c r="A10" s="218" t="s">
        <v>26</v>
      </c>
      <c r="B10" s="219"/>
      <c r="C10" s="220"/>
      <c r="D10" s="223" t="s">
        <v>113</v>
      </c>
      <c r="E10" s="222"/>
      <c r="F10" s="222"/>
      <c r="G10" s="222"/>
      <c r="H10" s="222"/>
      <c r="I10" s="260"/>
      <c r="J10" s="260"/>
      <c r="K10" s="260"/>
      <c r="L10" s="260"/>
      <c r="M10" s="258"/>
      <c r="N10" s="259"/>
      <c r="O10" s="259"/>
    </row>
    <row r="11" s="191" customFormat="1" ht="20.1" customHeight="1" spans="1:15">
      <c r="A11" s="218" t="s">
        <v>28</v>
      </c>
      <c r="B11" s="219"/>
      <c r="C11" s="224"/>
      <c r="D11" s="223" t="s">
        <v>114</v>
      </c>
      <c r="E11" s="222"/>
      <c r="F11" s="222"/>
      <c r="G11" s="222"/>
      <c r="H11" s="222"/>
      <c r="I11" s="260"/>
      <c r="J11" s="260"/>
      <c r="K11" s="260"/>
      <c r="L11" s="260"/>
      <c r="M11" s="258"/>
      <c r="N11" s="259"/>
      <c r="O11" s="259"/>
    </row>
    <row r="12" s="191" customFormat="1" ht="24.95" customHeight="1" spans="1:15">
      <c r="A12" s="218" t="s">
        <v>30</v>
      </c>
      <c r="B12" s="219"/>
      <c r="C12" s="225"/>
      <c r="D12" s="223" t="s">
        <v>115</v>
      </c>
      <c r="E12" s="222"/>
      <c r="F12" s="222"/>
      <c r="G12" s="222"/>
      <c r="H12" s="222"/>
      <c r="I12" s="260"/>
      <c r="J12" s="260"/>
      <c r="K12" s="260"/>
      <c r="L12" s="260"/>
      <c r="M12" s="258"/>
      <c r="N12" s="259"/>
      <c r="O12" s="259"/>
    </row>
    <row r="13" s="191" customFormat="1" ht="24.95" customHeight="1" spans="1:15">
      <c r="A13" s="218" t="s">
        <v>32</v>
      </c>
      <c r="B13" s="226"/>
      <c r="C13" s="227"/>
      <c r="D13" s="223" t="s">
        <v>116</v>
      </c>
      <c r="E13" s="222"/>
      <c r="F13" s="222"/>
      <c r="G13" s="222"/>
      <c r="H13" s="222"/>
      <c r="I13" s="260"/>
      <c r="J13" s="260"/>
      <c r="K13" s="260"/>
      <c r="L13" s="260"/>
      <c r="M13" s="258"/>
      <c r="N13" s="259"/>
      <c r="O13" s="259"/>
    </row>
    <row r="14" s="191" customFormat="1" ht="20.1" customHeight="1" spans="1:15">
      <c r="A14" s="228" t="s">
        <v>33</v>
      </c>
      <c r="B14" s="229"/>
      <c r="C14" s="220"/>
      <c r="D14" s="221" t="s">
        <v>117</v>
      </c>
      <c r="E14" s="222">
        <v>28.126833</v>
      </c>
      <c r="F14" s="230"/>
      <c r="G14" s="222"/>
      <c r="H14" s="222">
        <v>28.126833</v>
      </c>
      <c r="I14" s="222">
        <v>28.126833</v>
      </c>
      <c r="J14" s="260"/>
      <c r="K14" s="260"/>
      <c r="L14" s="260"/>
      <c r="M14" s="258"/>
      <c r="N14" s="259"/>
      <c r="O14" s="259"/>
    </row>
    <row r="15" s="191" customFormat="1" ht="20.1" customHeight="1" spans="1:15">
      <c r="A15" s="231"/>
      <c r="B15" s="231"/>
      <c r="C15" s="232"/>
      <c r="D15" s="223" t="s">
        <v>118</v>
      </c>
      <c r="E15" s="222"/>
      <c r="F15" s="230"/>
      <c r="G15" s="222"/>
      <c r="H15" s="222"/>
      <c r="I15" s="222"/>
      <c r="J15" s="260"/>
      <c r="K15" s="260"/>
      <c r="L15" s="260"/>
      <c r="M15" s="258"/>
      <c r="N15" s="259"/>
      <c r="O15" s="259"/>
    </row>
    <row r="16" s="191" customFormat="1" ht="20.1" customHeight="1" spans="1:15">
      <c r="A16" s="233"/>
      <c r="B16" s="234"/>
      <c r="C16" s="232"/>
      <c r="D16" s="223" t="s">
        <v>119</v>
      </c>
      <c r="E16" s="222">
        <v>16.71</v>
      </c>
      <c r="F16" s="230"/>
      <c r="G16" s="222"/>
      <c r="H16" s="222">
        <v>16.71</v>
      </c>
      <c r="I16" s="222">
        <v>16.71</v>
      </c>
      <c r="J16" s="260"/>
      <c r="K16" s="260"/>
      <c r="L16" s="260"/>
      <c r="M16" s="258"/>
      <c r="N16" s="259"/>
      <c r="O16" s="259"/>
    </row>
    <row r="17" s="191" customFormat="1" ht="20.1" customHeight="1" spans="1:15">
      <c r="A17" s="233"/>
      <c r="B17" s="234"/>
      <c r="C17" s="232"/>
      <c r="D17" s="221" t="s">
        <v>120</v>
      </c>
      <c r="E17" s="222"/>
      <c r="F17" s="230"/>
      <c r="G17" s="222"/>
      <c r="H17" s="222"/>
      <c r="I17" s="222"/>
      <c r="J17" s="260"/>
      <c r="K17" s="260"/>
      <c r="L17" s="260"/>
      <c r="M17" s="258"/>
      <c r="N17" s="259"/>
      <c r="O17" s="259"/>
    </row>
    <row r="18" s="191" customFormat="1" ht="20.1" customHeight="1" spans="1:15">
      <c r="A18" s="233"/>
      <c r="B18" s="234"/>
      <c r="C18" s="232"/>
      <c r="D18" s="221" t="s">
        <v>121</v>
      </c>
      <c r="E18" s="222"/>
      <c r="F18" s="230"/>
      <c r="G18" s="222"/>
      <c r="H18" s="222"/>
      <c r="I18" s="222"/>
      <c r="J18" s="260"/>
      <c r="K18" s="260"/>
      <c r="L18" s="260"/>
      <c r="M18" s="258"/>
      <c r="N18" s="259"/>
      <c r="O18" s="259"/>
    </row>
    <row r="19" s="191" customFormat="1" ht="20.1" customHeight="1" spans="1:15">
      <c r="A19" s="235"/>
      <c r="B19" s="236"/>
      <c r="C19" s="232"/>
      <c r="D19" s="223" t="s">
        <v>122</v>
      </c>
      <c r="E19" s="222"/>
      <c r="F19" s="230"/>
      <c r="G19" s="222"/>
      <c r="H19" s="222"/>
      <c r="I19" s="222"/>
      <c r="J19" s="222"/>
      <c r="K19" s="222"/>
      <c r="L19" s="222"/>
      <c r="M19" s="222"/>
      <c r="N19" s="259"/>
      <c r="O19" s="259"/>
    </row>
    <row r="20" s="191" customFormat="1" ht="20.1" customHeight="1" spans="1:15">
      <c r="A20" s="233"/>
      <c r="B20" s="234"/>
      <c r="C20" s="232"/>
      <c r="D20" s="223" t="s">
        <v>123</v>
      </c>
      <c r="E20" s="222"/>
      <c r="F20" s="230"/>
      <c r="G20" s="222"/>
      <c r="H20" s="222"/>
      <c r="I20" s="222"/>
      <c r="J20" s="222"/>
      <c r="K20" s="222"/>
      <c r="L20" s="222"/>
      <c r="M20" s="258"/>
      <c r="N20" s="259"/>
      <c r="O20" s="259"/>
    </row>
    <row r="21" s="191" customFormat="1" ht="24.95" customHeight="1" spans="1:15">
      <c r="A21" s="233"/>
      <c r="B21" s="234"/>
      <c r="C21" s="232"/>
      <c r="D21" s="223" t="s">
        <v>124</v>
      </c>
      <c r="E21" s="222">
        <v>540.532726</v>
      </c>
      <c r="F21" s="230"/>
      <c r="G21" s="222"/>
      <c r="H21" s="222">
        <v>540.532726</v>
      </c>
      <c r="I21" s="222">
        <v>540.532726</v>
      </c>
      <c r="J21" s="222"/>
      <c r="K21" s="222"/>
      <c r="L21" s="222"/>
      <c r="M21" s="258"/>
      <c r="N21" s="259"/>
      <c r="O21" s="259"/>
    </row>
    <row r="22" s="191" customFormat="1" ht="18.95" customHeight="1" spans="1:15">
      <c r="A22" s="237"/>
      <c r="B22" s="237"/>
      <c r="C22" s="238"/>
      <c r="D22" s="223" t="s">
        <v>125</v>
      </c>
      <c r="E22" s="222"/>
      <c r="F22" s="222"/>
      <c r="G22" s="222"/>
      <c r="H22" s="222"/>
      <c r="I22" s="222"/>
      <c r="J22" s="222"/>
      <c r="K22" s="222"/>
      <c r="L22" s="222"/>
      <c r="M22" s="258"/>
      <c r="N22" s="259"/>
      <c r="O22" s="259"/>
    </row>
    <row r="23" s="191" customFormat="1" ht="18.95" customHeight="1" spans="1:15">
      <c r="A23" s="239"/>
      <c r="B23" s="240"/>
      <c r="C23" s="238"/>
      <c r="D23" s="223" t="s">
        <v>126</v>
      </c>
      <c r="E23" s="222"/>
      <c r="F23" s="222"/>
      <c r="G23" s="222"/>
      <c r="H23" s="222"/>
      <c r="I23" s="222"/>
      <c r="J23" s="222"/>
      <c r="K23" s="222"/>
      <c r="L23" s="222"/>
      <c r="M23" s="258"/>
      <c r="N23" s="259"/>
      <c r="O23" s="259"/>
    </row>
    <row r="24" s="191" customFormat="1" ht="18.95" customHeight="1" spans="1:15">
      <c r="A24" s="239"/>
      <c r="B24" s="240"/>
      <c r="C24" s="238"/>
      <c r="D24" s="223" t="s">
        <v>127</v>
      </c>
      <c r="E24" s="222"/>
      <c r="F24" s="222"/>
      <c r="G24" s="222"/>
      <c r="H24" s="222"/>
      <c r="I24" s="222"/>
      <c r="J24" s="222"/>
      <c r="K24" s="222"/>
      <c r="L24" s="222"/>
      <c r="M24" s="258"/>
      <c r="N24" s="259"/>
      <c r="O24" s="259"/>
    </row>
    <row r="25" s="191" customFormat="1" ht="18.95" customHeight="1" spans="1:15">
      <c r="A25" s="239"/>
      <c r="B25" s="240"/>
      <c r="C25" s="238"/>
      <c r="D25" s="223" t="s">
        <v>128</v>
      </c>
      <c r="E25" s="222"/>
      <c r="F25" s="222"/>
      <c r="G25" s="222"/>
      <c r="H25" s="222"/>
      <c r="I25" s="222"/>
      <c r="J25" s="222"/>
      <c r="K25" s="222"/>
      <c r="L25" s="222"/>
      <c r="M25" s="258"/>
      <c r="N25" s="259"/>
      <c r="O25" s="259"/>
    </row>
    <row r="26" s="191" customFormat="1" ht="18.95" customHeight="1" spans="1:15">
      <c r="A26" s="239"/>
      <c r="B26" s="240"/>
      <c r="C26" s="238"/>
      <c r="D26" s="223" t="s">
        <v>129</v>
      </c>
      <c r="E26" s="222"/>
      <c r="F26" s="222"/>
      <c r="G26" s="222"/>
      <c r="H26" s="222"/>
      <c r="I26" s="222"/>
      <c r="J26" s="222"/>
      <c r="K26" s="222"/>
      <c r="L26" s="222"/>
      <c r="M26" s="258"/>
      <c r="N26" s="259"/>
      <c r="O26" s="259"/>
    </row>
    <row r="27" s="191" customFormat="1" ht="18.95" customHeight="1" spans="1:15">
      <c r="A27" s="239"/>
      <c r="B27" s="240"/>
      <c r="C27" s="238"/>
      <c r="D27" s="223" t="s">
        <v>130</v>
      </c>
      <c r="E27" s="222"/>
      <c r="F27" s="222"/>
      <c r="G27" s="222"/>
      <c r="H27" s="222"/>
      <c r="I27" s="222"/>
      <c r="J27" s="222"/>
      <c r="K27" s="222"/>
      <c r="L27" s="222"/>
      <c r="M27" s="258"/>
      <c r="N27" s="259"/>
      <c r="O27" s="259"/>
    </row>
    <row r="28" s="191" customFormat="1" ht="18.95" customHeight="1" spans="1:15">
      <c r="A28" s="239"/>
      <c r="B28" s="240"/>
      <c r="C28" s="238"/>
      <c r="D28" s="223" t="s">
        <v>131</v>
      </c>
      <c r="E28" s="222"/>
      <c r="F28" s="222"/>
      <c r="G28" s="222"/>
      <c r="H28" s="222"/>
      <c r="I28" s="222"/>
      <c r="J28" s="222"/>
      <c r="K28" s="222"/>
      <c r="L28" s="222"/>
      <c r="M28" s="258"/>
      <c r="N28" s="259"/>
      <c r="O28" s="259"/>
    </row>
    <row r="29" s="191" customFormat="1" ht="18.95" customHeight="1" spans="1:15">
      <c r="A29" s="239"/>
      <c r="B29" s="240"/>
      <c r="C29" s="238"/>
      <c r="D29" s="223" t="s">
        <v>132</v>
      </c>
      <c r="E29" s="222"/>
      <c r="F29" s="222"/>
      <c r="G29" s="222"/>
      <c r="H29" s="222"/>
      <c r="I29" s="222"/>
      <c r="J29" s="222"/>
      <c r="K29" s="222"/>
      <c r="L29" s="222"/>
      <c r="M29" s="258"/>
      <c r="N29" s="259"/>
      <c r="O29" s="259"/>
    </row>
    <row r="30" s="191" customFormat="1" ht="18.95" customHeight="1" spans="1:15">
      <c r="A30" s="239"/>
      <c r="B30" s="240"/>
      <c r="C30" s="238"/>
      <c r="D30" s="223" t="s">
        <v>133</v>
      </c>
      <c r="E30" s="222"/>
      <c r="F30" s="222"/>
      <c r="G30" s="222"/>
      <c r="H30" s="222"/>
      <c r="I30" s="222"/>
      <c r="J30" s="222"/>
      <c r="K30" s="222"/>
      <c r="L30" s="222"/>
      <c r="M30" s="258"/>
      <c r="N30" s="259"/>
      <c r="O30" s="259"/>
    </row>
    <row r="31" s="191" customFormat="1" ht="18.95" customHeight="1" spans="1:15">
      <c r="A31" s="241" t="s">
        <v>34</v>
      </c>
      <c r="B31" s="242"/>
      <c r="C31" s="220">
        <v>585.370459</v>
      </c>
      <c r="D31" s="223" t="s">
        <v>134</v>
      </c>
      <c r="E31" s="222"/>
      <c r="F31" s="222"/>
      <c r="G31" s="222"/>
      <c r="H31" s="222"/>
      <c r="I31" s="222"/>
      <c r="J31" s="222"/>
      <c r="K31" s="222"/>
      <c r="L31" s="222"/>
      <c r="M31" s="258"/>
      <c r="N31" s="259"/>
      <c r="O31" s="259"/>
    </row>
    <row r="32" s="191" customFormat="1" ht="18.95" customHeight="1" spans="1:15">
      <c r="A32" s="243" t="s">
        <v>35</v>
      </c>
      <c r="B32" s="244"/>
      <c r="C32" s="224"/>
      <c r="D32" s="223" t="s">
        <v>135</v>
      </c>
      <c r="E32" s="222"/>
      <c r="F32" s="222"/>
      <c r="G32" s="222"/>
      <c r="H32" s="222"/>
      <c r="I32" s="222"/>
      <c r="J32" s="222"/>
      <c r="K32" s="222"/>
      <c r="L32" s="222"/>
      <c r="M32" s="258"/>
      <c r="N32" s="259"/>
      <c r="O32" s="259"/>
    </row>
    <row r="33" s="191" customFormat="1" ht="24.95" customHeight="1" spans="1:15">
      <c r="A33" s="243" t="s">
        <v>136</v>
      </c>
      <c r="B33" s="244"/>
      <c r="C33" s="225"/>
      <c r="D33" s="223" t="s">
        <v>137</v>
      </c>
      <c r="E33" s="222"/>
      <c r="F33" s="222"/>
      <c r="G33" s="222"/>
      <c r="H33" s="222"/>
      <c r="I33" s="222"/>
      <c r="J33" s="222"/>
      <c r="K33" s="222"/>
      <c r="L33" s="222"/>
      <c r="M33" s="258"/>
      <c r="N33" s="259"/>
      <c r="O33" s="259"/>
    </row>
    <row r="34" s="191" customFormat="1" ht="18.95" customHeight="1" spans="1:15">
      <c r="A34" s="243" t="s">
        <v>138</v>
      </c>
      <c r="B34" s="244"/>
      <c r="C34" s="225"/>
      <c r="D34" s="223" t="s">
        <v>139</v>
      </c>
      <c r="E34" s="222"/>
      <c r="F34" s="222"/>
      <c r="G34" s="222"/>
      <c r="H34" s="222"/>
      <c r="I34" s="222"/>
      <c r="J34" s="222"/>
      <c r="K34" s="222"/>
      <c r="L34" s="222"/>
      <c r="M34" s="258"/>
      <c r="N34" s="259"/>
      <c r="O34" s="259"/>
    </row>
    <row r="35" s="191" customFormat="1" ht="18.95" customHeight="1" spans="1:15">
      <c r="A35" s="198" t="s">
        <v>140</v>
      </c>
      <c r="B35" s="200"/>
      <c r="C35" s="224">
        <v>585.370459</v>
      </c>
      <c r="D35" s="245" t="s">
        <v>141</v>
      </c>
      <c r="E35" s="222">
        <v>585.370459</v>
      </c>
      <c r="F35" s="222"/>
      <c r="G35" s="222"/>
      <c r="H35" s="222">
        <v>585.370459</v>
      </c>
      <c r="I35" s="222">
        <v>585.370459</v>
      </c>
      <c r="J35" s="222"/>
      <c r="K35" s="222"/>
      <c r="L35" s="222"/>
      <c r="M35" s="258"/>
      <c r="N35" s="259"/>
      <c r="O35" s="259"/>
    </row>
    <row r="36" s="190" customFormat="1" ht="14.25" spans="1:4">
      <c r="A36" s="246"/>
      <c r="B36" s="246"/>
      <c r="D36" s="247"/>
    </row>
    <row r="37" s="190" customFormat="1" ht="14.25" spans="1:2">
      <c r="A37" s="246"/>
      <c r="B37" s="246"/>
    </row>
    <row r="38" s="190" customFormat="1" ht="14.25" spans="1:2">
      <c r="A38" s="246"/>
      <c r="B38" s="246"/>
    </row>
    <row r="39" s="190" customFormat="1" ht="14.25" spans="1:2">
      <c r="A39" s="246"/>
      <c r="B39" s="246"/>
    </row>
    <row r="40" s="190" customFormat="1" ht="14.25" spans="1:2">
      <c r="A40" s="246"/>
      <c r="B40" s="246"/>
    </row>
    <row r="41" s="190" customFormat="1" ht="14.25" spans="1:2">
      <c r="A41" s="246"/>
      <c r="B41" s="246"/>
    </row>
    <row r="42" s="190" customFormat="1" ht="14.25" spans="1:2">
      <c r="A42" s="246"/>
      <c r="B42" s="246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8"/>
  <sheetViews>
    <sheetView showGridLines="0" showZeros="0" workbookViewId="0">
      <selection activeCell="E7" sqref="E7:K14"/>
    </sheetView>
  </sheetViews>
  <sheetFormatPr defaultColWidth="7" defaultRowHeight="11.25"/>
  <cols>
    <col min="1" max="3" width="5.125" style="69" customWidth="1"/>
    <col min="4" max="4" width="24.375" style="69" customWidth="1"/>
    <col min="5" max="5" width="10.75" style="69" customWidth="1"/>
    <col min="6" max="6" width="10.5" style="69" customWidth="1"/>
    <col min="7" max="9" width="10.625" style="69" customWidth="1"/>
    <col min="10" max="10" width="10.375" style="69" customWidth="1"/>
    <col min="11" max="11" width="9.875" style="69" customWidth="1"/>
    <col min="12" max="16384" width="7" style="69"/>
  </cols>
  <sheetData>
    <row r="1" ht="42" customHeight="1" spans="1:11">
      <c r="A1" s="70" t="s">
        <v>142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ht="15" customHeight="1" spans="1:11">
      <c r="A2" s="49" t="s">
        <v>1</v>
      </c>
      <c r="B2" s="49"/>
      <c r="C2" s="49"/>
      <c r="D2" s="49"/>
      <c r="E2" s="49"/>
      <c r="F2" s="71"/>
      <c r="G2" s="71"/>
      <c r="H2" s="71"/>
      <c r="I2" s="71"/>
      <c r="J2" s="71"/>
      <c r="K2" s="91" t="s">
        <v>2</v>
      </c>
    </row>
    <row r="3" s="67" customFormat="1" ht="16.5" customHeight="1" spans="1:11">
      <c r="A3" s="72" t="s">
        <v>88</v>
      </c>
      <c r="B3" s="73"/>
      <c r="C3" s="74"/>
      <c r="D3" s="75" t="s">
        <v>143</v>
      </c>
      <c r="E3" s="76" t="s">
        <v>44</v>
      </c>
      <c r="F3" s="77"/>
      <c r="G3" s="77"/>
      <c r="H3" s="77"/>
      <c r="I3" s="77"/>
      <c r="J3" s="77"/>
      <c r="K3" s="77"/>
    </row>
    <row r="4" s="67" customFormat="1" ht="14.25" customHeight="1" spans="1:11">
      <c r="A4" s="78" t="s">
        <v>55</v>
      </c>
      <c r="B4" s="79" t="s">
        <v>56</v>
      </c>
      <c r="C4" s="79" t="s">
        <v>57</v>
      </c>
      <c r="D4" s="80"/>
      <c r="E4" s="76"/>
      <c r="F4" s="81" t="s">
        <v>90</v>
      </c>
      <c r="G4" s="81"/>
      <c r="H4" s="81"/>
      <c r="I4" s="92" t="s">
        <v>91</v>
      </c>
      <c r="J4" s="93"/>
      <c r="K4" s="94"/>
    </row>
    <row r="5" s="67" customFormat="1" ht="30.75" customHeight="1" spans="1:11">
      <c r="A5" s="78"/>
      <c r="B5" s="79"/>
      <c r="C5" s="79"/>
      <c r="D5" s="82"/>
      <c r="E5" s="76"/>
      <c r="F5" s="76" t="s">
        <v>18</v>
      </c>
      <c r="G5" s="76" t="s">
        <v>144</v>
      </c>
      <c r="H5" s="76" t="s">
        <v>145</v>
      </c>
      <c r="I5" s="76" t="s">
        <v>18</v>
      </c>
      <c r="J5" s="76" t="s">
        <v>94</v>
      </c>
      <c r="K5" s="76" t="s">
        <v>95</v>
      </c>
    </row>
    <row r="6" s="184" customFormat="1" ht="30" customHeight="1" spans="1:11">
      <c r="A6" s="83" t="s">
        <v>67</v>
      </c>
      <c r="B6" s="79" t="s">
        <v>67</v>
      </c>
      <c r="C6" s="79" t="s">
        <v>67</v>
      </c>
      <c r="D6" s="79" t="s">
        <v>67</v>
      </c>
      <c r="E6" s="77">
        <v>1</v>
      </c>
      <c r="F6" s="77">
        <v>2</v>
      </c>
      <c r="G6" s="77">
        <v>3</v>
      </c>
      <c r="H6" s="77">
        <v>4</v>
      </c>
      <c r="I6" s="77">
        <v>5</v>
      </c>
      <c r="J6" s="77">
        <v>6</v>
      </c>
      <c r="K6" s="77">
        <v>7</v>
      </c>
    </row>
    <row r="7" s="184" customFormat="1" ht="30" customHeight="1" spans="1:11">
      <c r="A7" s="185"/>
      <c r="B7" s="185"/>
      <c r="C7" s="185" t="s">
        <v>68</v>
      </c>
      <c r="D7" s="186" t="s">
        <v>69</v>
      </c>
      <c r="E7" s="187">
        <v>585.370459</v>
      </c>
      <c r="F7" s="188">
        <f>G7+H7</f>
        <v>435.370459</v>
      </c>
      <c r="G7" s="187">
        <v>430.408533</v>
      </c>
      <c r="H7" s="187">
        <v>4.961926</v>
      </c>
      <c r="I7" s="187">
        <v>150</v>
      </c>
      <c r="J7" s="187"/>
      <c r="K7" s="187">
        <v>150</v>
      </c>
    </row>
    <row r="8" s="68" customFormat="1" ht="30" customHeight="1" spans="1:11">
      <c r="A8" s="185"/>
      <c r="B8" s="185"/>
      <c r="C8" s="185" t="s">
        <v>70</v>
      </c>
      <c r="D8" s="186" t="s">
        <v>71</v>
      </c>
      <c r="E8" s="187">
        <v>585.370459</v>
      </c>
      <c r="F8" s="188">
        <f t="shared" ref="F8:F14" si="0">G8+H8</f>
        <v>435.370459</v>
      </c>
      <c r="G8" s="187">
        <v>430.408533</v>
      </c>
      <c r="H8" s="187">
        <v>4.961926</v>
      </c>
      <c r="I8" s="187">
        <v>150</v>
      </c>
      <c r="J8" s="187"/>
      <c r="K8" s="187">
        <v>150</v>
      </c>
    </row>
    <row r="9" s="68" customFormat="1" ht="30" customHeight="1" spans="1:11">
      <c r="A9" s="185" t="s">
        <v>72</v>
      </c>
      <c r="B9" s="185" t="s">
        <v>73</v>
      </c>
      <c r="C9" s="185" t="s">
        <v>74</v>
      </c>
      <c r="D9" s="186" t="s">
        <v>96</v>
      </c>
      <c r="E9" s="187">
        <v>0.336033</v>
      </c>
      <c r="F9" s="188">
        <f t="shared" si="0"/>
        <v>0.336033</v>
      </c>
      <c r="G9" s="187">
        <v>0.336033</v>
      </c>
      <c r="H9" s="187"/>
      <c r="I9" s="187">
        <v>0</v>
      </c>
      <c r="J9" s="187"/>
      <c r="K9" s="187">
        <v>0</v>
      </c>
    </row>
    <row r="10" s="68" customFormat="1" ht="30" customHeight="1" spans="1:11">
      <c r="A10" s="185" t="s">
        <v>72</v>
      </c>
      <c r="B10" s="185" t="s">
        <v>73</v>
      </c>
      <c r="C10" s="185" t="s">
        <v>73</v>
      </c>
      <c r="D10" s="186" t="s">
        <v>97</v>
      </c>
      <c r="E10" s="187">
        <v>27.7908</v>
      </c>
      <c r="F10" s="188">
        <f t="shared" si="0"/>
        <v>27.7908</v>
      </c>
      <c r="G10" s="187">
        <v>27.7908</v>
      </c>
      <c r="H10" s="187">
        <v>0</v>
      </c>
      <c r="I10" s="187">
        <v>0</v>
      </c>
      <c r="J10" s="187"/>
      <c r="K10" s="187">
        <v>0</v>
      </c>
    </row>
    <row r="11" s="68" customFormat="1" ht="30" customHeight="1" spans="1:11">
      <c r="A11" s="185" t="s">
        <v>77</v>
      </c>
      <c r="B11" s="185" t="s">
        <v>78</v>
      </c>
      <c r="C11" s="185" t="s">
        <v>79</v>
      </c>
      <c r="D11" s="186" t="s">
        <v>98</v>
      </c>
      <c r="E11" s="187">
        <v>13.9992</v>
      </c>
      <c r="F11" s="188">
        <f t="shared" si="0"/>
        <v>13.9992</v>
      </c>
      <c r="G11" s="187">
        <v>13.9992</v>
      </c>
      <c r="H11" s="187">
        <v>0</v>
      </c>
      <c r="I11" s="187">
        <v>0</v>
      </c>
      <c r="J11" s="187"/>
      <c r="K11" s="187">
        <v>0</v>
      </c>
    </row>
    <row r="12" s="68" customFormat="1" ht="30" customHeight="1" spans="1:11">
      <c r="A12" s="185" t="s">
        <v>77</v>
      </c>
      <c r="B12" s="185" t="s">
        <v>78</v>
      </c>
      <c r="C12" s="185" t="s">
        <v>81</v>
      </c>
      <c r="D12" s="186" t="s">
        <v>99</v>
      </c>
      <c r="E12" s="187">
        <v>2.7117</v>
      </c>
      <c r="F12" s="188">
        <f t="shared" si="0"/>
        <v>2.7117</v>
      </c>
      <c r="G12" s="187">
        <v>2.7117</v>
      </c>
      <c r="H12" s="187">
        <v>0</v>
      </c>
      <c r="I12" s="187">
        <v>0</v>
      </c>
      <c r="J12" s="187"/>
      <c r="K12" s="187">
        <v>0</v>
      </c>
    </row>
    <row r="13" s="68" customFormat="1" ht="30" customHeight="1" spans="1:11">
      <c r="A13" s="185" t="s">
        <v>83</v>
      </c>
      <c r="B13" s="185" t="s">
        <v>84</v>
      </c>
      <c r="C13" s="185" t="s">
        <v>79</v>
      </c>
      <c r="D13" s="186" t="s">
        <v>100</v>
      </c>
      <c r="E13" s="187">
        <v>190.532726</v>
      </c>
      <c r="F13" s="188">
        <f t="shared" si="0"/>
        <v>190.532726</v>
      </c>
      <c r="G13" s="187">
        <v>185.5708</v>
      </c>
      <c r="H13" s="187">
        <v>4.961926</v>
      </c>
      <c r="I13" s="187">
        <v>0</v>
      </c>
      <c r="J13" s="187"/>
      <c r="K13" s="187">
        <v>0</v>
      </c>
    </row>
    <row r="14" s="68" customFormat="1" ht="30" customHeight="1" spans="1:11">
      <c r="A14" s="185" t="s">
        <v>83</v>
      </c>
      <c r="B14" s="185" t="s">
        <v>84</v>
      </c>
      <c r="C14" s="185" t="s">
        <v>81</v>
      </c>
      <c r="D14" s="186" t="s">
        <v>101</v>
      </c>
      <c r="E14" s="187">
        <v>350</v>
      </c>
      <c r="F14" s="188">
        <f t="shared" si="0"/>
        <v>200</v>
      </c>
      <c r="G14" s="187">
        <v>200</v>
      </c>
      <c r="H14" s="187"/>
      <c r="I14" s="187">
        <v>150</v>
      </c>
      <c r="J14" s="187"/>
      <c r="K14" s="187">
        <v>150</v>
      </c>
    </row>
    <row r="15" s="68" customFormat="1" ht="30" customHeight="1" spans="1:11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</row>
    <row r="16" s="68" customFormat="1" ht="30" customHeight="1" spans="1:11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</row>
    <row r="17" s="68" customFormat="1" ht="30" customHeight="1" spans="1:11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</row>
    <row r="18" s="68" customFormat="1" ht="30" customHeight="1" spans="1:11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</row>
    <row r="19" s="68" customFormat="1" ht="30" customHeight="1" spans="1:11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</row>
    <row r="20" s="68" customFormat="1" ht="14.25"/>
    <row r="21" s="68" customFormat="1" ht="14.25"/>
    <row r="22" s="68" customFormat="1" ht="14.25"/>
    <row r="23" s="68" customFormat="1" ht="14.25"/>
    <row r="24" s="68" customFormat="1" ht="14.25"/>
    <row r="25" s="68" customFormat="1" ht="14.25"/>
    <row r="26" s="68" customFormat="1" ht="14.25"/>
    <row r="27" s="68" customFormat="1" ht="14.25"/>
    <row r="28" s="68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6"/>
  <sheetViews>
    <sheetView showGridLines="0" showZeros="0" workbookViewId="0">
      <selection activeCell="A2" sqref="A2:C2"/>
    </sheetView>
  </sheetViews>
  <sheetFormatPr defaultColWidth="9" defaultRowHeight="13.5"/>
  <cols>
    <col min="1" max="2" width="5.625" style="108" customWidth="1"/>
    <col min="3" max="3" width="24.25" style="108" customWidth="1"/>
    <col min="4" max="4" width="5.375" style="109" customWidth="1"/>
    <col min="5" max="5" width="6.25" style="108" customWidth="1"/>
    <col min="6" max="6" width="22" style="108" customWidth="1"/>
    <col min="7" max="7" width="6.75" style="108" customWidth="1"/>
    <col min="8" max="8" width="7.25" style="108" customWidth="1"/>
    <col min="9" max="9" width="6.375" style="108" customWidth="1"/>
    <col min="10" max="15" width="7.375" style="108" customWidth="1"/>
    <col min="16" max="16" width="6.125" style="108" customWidth="1"/>
    <col min="17" max="17" width="6.5" style="108" customWidth="1"/>
    <col min="18" max="23" width="9" style="108"/>
    <col min="24" max="26" width="8.875" style="108"/>
    <col min="27" max="16371" width="9" style="108"/>
    <col min="16372" max="16374" width="8.875" style="108"/>
    <col min="16375" max="16384" width="9" style="108"/>
  </cols>
  <sheetData>
    <row r="1" s="107" customFormat="1" ht="42" customHeight="1" spans="1:17">
      <c r="A1" s="110" t="s">
        <v>146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="107" customFormat="1" ht="15" customHeight="1" spans="1:17">
      <c r="A2" s="111" t="s">
        <v>1</v>
      </c>
      <c r="B2" s="111"/>
      <c r="C2" s="111"/>
      <c r="D2" s="22"/>
      <c r="E2" s="23"/>
      <c r="F2" s="23"/>
      <c r="P2" s="172" t="s">
        <v>2</v>
      </c>
      <c r="Q2" s="172"/>
    </row>
    <row r="3" ht="20.1" customHeight="1" spans="1:17">
      <c r="A3" s="112" t="s">
        <v>147</v>
      </c>
      <c r="B3" s="113"/>
      <c r="C3" s="114"/>
      <c r="D3" s="112" t="s">
        <v>148</v>
      </c>
      <c r="E3" s="113"/>
      <c r="F3" s="114"/>
      <c r="G3" s="115" t="s">
        <v>89</v>
      </c>
      <c r="H3" s="116"/>
      <c r="I3" s="116"/>
      <c r="J3" s="116"/>
      <c r="K3" s="116"/>
      <c r="L3" s="116"/>
      <c r="M3" s="116"/>
      <c r="N3" s="116"/>
      <c r="O3" s="116"/>
      <c r="P3" s="116"/>
      <c r="Q3" s="175"/>
    </row>
    <row r="4" ht="20.1" customHeight="1" spans="1:17">
      <c r="A4" s="117"/>
      <c r="B4" s="118"/>
      <c r="C4" s="119"/>
      <c r="D4" s="117"/>
      <c r="E4" s="118"/>
      <c r="F4" s="119"/>
      <c r="G4" s="120" t="s">
        <v>8</v>
      </c>
      <c r="H4" s="120" t="s">
        <v>48</v>
      </c>
      <c r="I4" s="173"/>
      <c r="J4" s="174" t="s">
        <v>49</v>
      </c>
      <c r="K4" s="175"/>
      <c r="L4" s="175"/>
      <c r="M4" s="175"/>
      <c r="N4" s="175"/>
      <c r="O4" s="175"/>
      <c r="P4" s="120" t="s">
        <v>50</v>
      </c>
      <c r="Q4" s="182" t="s">
        <v>149</v>
      </c>
    </row>
    <row r="5" ht="20.1" customHeight="1" spans="1:17">
      <c r="A5" s="121"/>
      <c r="B5" s="122"/>
      <c r="C5" s="123"/>
      <c r="D5" s="121"/>
      <c r="E5" s="122"/>
      <c r="F5" s="123"/>
      <c r="G5" s="124"/>
      <c r="H5" s="125"/>
      <c r="I5" s="176"/>
      <c r="J5" s="177" t="s">
        <v>18</v>
      </c>
      <c r="K5" s="177" t="s">
        <v>62</v>
      </c>
      <c r="L5" s="177" t="s">
        <v>63</v>
      </c>
      <c r="M5" s="177" t="s">
        <v>64</v>
      </c>
      <c r="N5" s="177" t="s">
        <v>65</v>
      </c>
      <c r="O5" s="177" t="s">
        <v>66</v>
      </c>
      <c r="P5" s="124"/>
      <c r="Q5" s="183"/>
    </row>
    <row r="6" ht="27" customHeight="1" spans="1:17">
      <c r="A6" s="126" t="s">
        <v>55</v>
      </c>
      <c r="B6" s="126" t="s">
        <v>56</v>
      </c>
      <c r="C6" s="126" t="s">
        <v>43</v>
      </c>
      <c r="D6" s="126" t="s">
        <v>55</v>
      </c>
      <c r="E6" s="126" t="s">
        <v>56</v>
      </c>
      <c r="F6" s="126" t="s">
        <v>43</v>
      </c>
      <c r="G6" s="124"/>
      <c r="H6" s="120" t="s">
        <v>59</v>
      </c>
      <c r="I6" s="120" t="s">
        <v>60</v>
      </c>
      <c r="J6" s="120"/>
      <c r="K6" s="120"/>
      <c r="L6" s="120"/>
      <c r="M6" s="120"/>
      <c r="N6" s="120"/>
      <c r="O6" s="120"/>
      <c r="P6" s="124"/>
      <c r="Q6" s="124"/>
    </row>
    <row r="7" ht="27" customHeight="1" spans="1:17">
      <c r="A7" s="127"/>
      <c r="B7" s="127"/>
      <c r="C7" s="127"/>
      <c r="D7" s="127"/>
      <c r="E7" s="128" t="s">
        <v>68</v>
      </c>
      <c r="F7" s="29" t="s">
        <v>69</v>
      </c>
      <c r="G7" s="30">
        <v>585.370459</v>
      </c>
      <c r="H7" s="30">
        <v>585.370459</v>
      </c>
      <c r="I7" s="127"/>
      <c r="J7" s="178"/>
      <c r="K7" s="178"/>
      <c r="L7" s="178"/>
      <c r="M7" s="178"/>
      <c r="N7" s="178"/>
      <c r="O7" s="178"/>
      <c r="P7" s="178"/>
      <c r="Q7" s="178"/>
    </row>
    <row r="8" ht="27" customHeight="1" spans="1:17">
      <c r="A8" s="127"/>
      <c r="B8" s="127"/>
      <c r="C8" s="39"/>
      <c r="D8" s="129"/>
      <c r="E8" s="128" t="s">
        <v>70</v>
      </c>
      <c r="F8" s="29" t="s">
        <v>71</v>
      </c>
      <c r="G8" s="30">
        <v>585.370459</v>
      </c>
      <c r="H8" s="30">
        <v>585.370459</v>
      </c>
      <c r="I8" s="127"/>
      <c r="J8" s="127"/>
      <c r="K8" s="127"/>
      <c r="L8" s="127"/>
      <c r="M8" s="127"/>
      <c r="N8" s="127"/>
      <c r="O8" s="127"/>
      <c r="P8" s="127"/>
      <c r="Q8" s="127"/>
    </row>
    <row r="9" ht="19.5" customHeight="1" spans="1:17">
      <c r="A9" s="130" t="s">
        <v>150</v>
      </c>
      <c r="B9" s="42"/>
      <c r="C9" s="42" t="s">
        <v>151</v>
      </c>
      <c r="D9" s="131">
        <v>501</v>
      </c>
      <c r="E9" s="42"/>
      <c r="F9" s="42" t="s">
        <v>152</v>
      </c>
      <c r="G9" s="132">
        <v>385.78</v>
      </c>
      <c r="H9" s="132">
        <v>385.78</v>
      </c>
      <c r="I9" s="179"/>
      <c r="J9" s="180"/>
      <c r="K9" s="180"/>
      <c r="L9" s="180"/>
      <c r="M9" s="180"/>
      <c r="N9" s="180"/>
      <c r="O9" s="180"/>
      <c r="P9" s="180"/>
      <c r="Q9" s="180"/>
    </row>
    <row r="10" ht="19.5" customHeight="1" spans="1:17">
      <c r="A10" s="133"/>
      <c r="B10" s="134" t="s">
        <v>79</v>
      </c>
      <c r="C10" s="135" t="s">
        <v>153</v>
      </c>
      <c r="D10" s="136"/>
      <c r="E10" s="137" t="s">
        <v>79</v>
      </c>
      <c r="F10" s="138" t="s">
        <v>154</v>
      </c>
      <c r="G10" s="139">
        <v>136.97</v>
      </c>
      <c r="H10" s="139">
        <v>136.97</v>
      </c>
      <c r="I10" s="181"/>
      <c r="J10" s="39"/>
      <c r="K10" s="39"/>
      <c r="L10" s="39"/>
      <c r="M10" s="39"/>
      <c r="N10" s="39"/>
      <c r="O10" s="39"/>
      <c r="P10" s="39"/>
      <c r="Q10" s="39"/>
    </row>
    <row r="11" ht="19.5" customHeight="1" spans="1:17">
      <c r="A11" s="140"/>
      <c r="B11" s="141" t="s">
        <v>74</v>
      </c>
      <c r="C11" s="142" t="s">
        <v>155</v>
      </c>
      <c r="D11" s="143"/>
      <c r="E11" s="144" t="s">
        <v>79</v>
      </c>
      <c r="F11" s="145" t="s">
        <v>154</v>
      </c>
      <c r="G11" s="39">
        <v>24.95</v>
      </c>
      <c r="H11" s="39">
        <v>24.95</v>
      </c>
      <c r="I11" s="39"/>
      <c r="J11" s="39"/>
      <c r="K11" s="39"/>
      <c r="L11" s="39"/>
      <c r="M11" s="39"/>
      <c r="N11" s="39"/>
      <c r="O11" s="39"/>
      <c r="P11" s="39"/>
      <c r="Q11" s="39"/>
    </row>
    <row r="12" ht="19.5" customHeight="1" spans="1:17">
      <c r="A12" s="140"/>
      <c r="B12" s="146">
        <v>99</v>
      </c>
      <c r="C12" s="142" t="s">
        <v>156</v>
      </c>
      <c r="D12" s="143"/>
      <c r="E12" s="144" t="s">
        <v>79</v>
      </c>
      <c r="F12" s="145" t="s">
        <v>156</v>
      </c>
      <c r="G12" s="39">
        <v>223.86</v>
      </c>
      <c r="H12" s="39">
        <v>223.86</v>
      </c>
      <c r="I12" s="39"/>
      <c r="J12" s="39"/>
      <c r="K12" s="39"/>
      <c r="L12" s="39"/>
      <c r="M12" s="39"/>
      <c r="N12" s="39"/>
      <c r="O12" s="39"/>
      <c r="P12" s="39"/>
      <c r="Q12" s="39"/>
    </row>
    <row r="13" ht="19.5" customHeight="1" spans="1:17">
      <c r="A13" s="131">
        <v>301</v>
      </c>
      <c r="B13" s="131"/>
      <c r="C13" s="42" t="s">
        <v>151</v>
      </c>
      <c r="D13" s="131">
        <v>501</v>
      </c>
      <c r="E13" s="147" t="s">
        <v>74</v>
      </c>
      <c r="F13" s="148" t="s">
        <v>157</v>
      </c>
      <c r="G13" s="149">
        <v>44.29</v>
      </c>
      <c r="H13" s="149">
        <v>44.29</v>
      </c>
      <c r="I13" s="39"/>
      <c r="J13" s="39"/>
      <c r="K13" s="39"/>
      <c r="L13" s="39"/>
      <c r="M13" s="39"/>
      <c r="N13" s="39"/>
      <c r="O13" s="39"/>
      <c r="P13" s="39"/>
      <c r="Q13" s="39"/>
    </row>
    <row r="14" ht="19.5" customHeight="1" spans="1:17">
      <c r="A14" s="140"/>
      <c r="B14" s="141" t="s">
        <v>84</v>
      </c>
      <c r="C14" s="150" t="s">
        <v>158</v>
      </c>
      <c r="D14" s="136"/>
      <c r="E14" s="143" t="s">
        <v>74</v>
      </c>
      <c r="F14" s="151" t="s">
        <v>157</v>
      </c>
      <c r="G14" s="30">
        <v>27.7908</v>
      </c>
      <c r="H14" s="30">
        <v>27.7908</v>
      </c>
      <c r="I14" s="39"/>
      <c r="J14" s="39"/>
      <c r="K14" s="39"/>
      <c r="L14" s="39"/>
      <c r="M14" s="39"/>
      <c r="N14" s="39"/>
      <c r="O14" s="39"/>
      <c r="P14" s="39"/>
      <c r="Q14" s="39"/>
    </row>
    <row r="15" ht="19.5" customHeight="1" spans="1:17">
      <c r="A15" s="140"/>
      <c r="B15" s="141" t="s">
        <v>159</v>
      </c>
      <c r="C15" s="150" t="s">
        <v>160</v>
      </c>
      <c r="D15" s="152"/>
      <c r="E15" s="143" t="s">
        <v>74</v>
      </c>
      <c r="F15" s="151" t="s">
        <v>157</v>
      </c>
      <c r="G15" s="30">
        <v>13.9992</v>
      </c>
      <c r="H15" s="30">
        <v>13.9992</v>
      </c>
      <c r="I15" s="39"/>
      <c r="J15" s="39"/>
      <c r="K15" s="39"/>
      <c r="L15" s="39"/>
      <c r="M15" s="39"/>
      <c r="N15" s="39"/>
      <c r="O15" s="39"/>
      <c r="P15" s="39"/>
      <c r="Q15" s="39"/>
    </row>
    <row r="16" ht="19.5" customHeight="1" spans="1:17">
      <c r="A16" s="136"/>
      <c r="B16" s="141" t="s">
        <v>161</v>
      </c>
      <c r="C16" s="150" t="s">
        <v>162</v>
      </c>
      <c r="D16" s="152"/>
      <c r="E16" s="143" t="s">
        <v>74</v>
      </c>
      <c r="F16" s="151" t="s">
        <v>157</v>
      </c>
      <c r="G16" s="30">
        <v>2.5</v>
      </c>
      <c r="H16" s="30">
        <v>2.5</v>
      </c>
      <c r="I16" s="39"/>
      <c r="J16" s="39"/>
      <c r="K16" s="39"/>
      <c r="L16" s="39"/>
      <c r="M16" s="39"/>
      <c r="N16" s="39"/>
      <c r="O16" s="39"/>
      <c r="P16" s="39"/>
      <c r="Q16" s="39"/>
    </row>
    <row r="17" ht="19.5" customHeight="1" spans="1:17">
      <c r="A17" s="130">
        <v>303</v>
      </c>
      <c r="B17" s="131"/>
      <c r="C17" s="153" t="s">
        <v>163</v>
      </c>
      <c r="D17" s="131">
        <v>509</v>
      </c>
      <c r="E17" s="147"/>
      <c r="F17" s="148" t="s">
        <v>163</v>
      </c>
      <c r="G17" s="154">
        <v>0.336033</v>
      </c>
      <c r="H17" s="154">
        <v>0.336033</v>
      </c>
      <c r="I17" s="39"/>
      <c r="J17" s="39"/>
      <c r="K17" s="39"/>
      <c r="L17" s="39"/>
      <c r="M17" s="39"/>
      <c r="N17" s="39"/>
      <c r="O17" s="39"/>
      <c r="P17" s="39"/>
      <c r="Q17" s="39"/>
    </row>
    <row r="18" ht="19.5" customHeight="1" spans="1:17">
      <c r="A18" s="140"/>
      <c r="B18" s="141" t="s">
        <v>74</v>
      </c>
      <c r="C18" s="150" t="s">
        <v>164</v>
      </c>
      <c r="D18" s="152"/>
      <c r="E18" s="143" t="s">
        <v>73</v>
      </c>
      <c r="F18" s="151" t="s">
        <v>165</v>
      </c>
      <c r="G18" s="30">
        <v>0.336033</v>
      </c>
      <c r="H18" s="30">
        <v>0.336033</v>
      </c>
      <c r="I18" s="39"/>
      <c r="J18" s="39"/>
      <c r="K18" s="39"/>
      <c r="L18" s="39"/>
      <c r="M18" s="39"/>
      <c r="N18" s="39"/>
      <c r="O18" s="39"/>
      <c r="P18" s="39"/>
      <c r="Q18" s="39"/>
    </row>
    <row r="19" ht="19.5" customHeight="1" spans="1:17">
      <c r="A19" s="155">
        <v>302</v>
      </c>
      <c r="B19" s="40"/>
      <c r="C19" s="156" t="s">
        <v>166</v>
      </c>
      <c r="D19" s="157">
        <v>502</v>
      </c>
      <c r="E19" s="155"/>
      <c r="F19" s="158" t="s">
        <v>167</v>
      </c>
      <c r="G19" s="149">
        <v>153.96</v>
      </c>
      <c r="H19" s="149">
        <v>153.96</v>
      </c>
      <c r="I19" s="39"/>
      <c r="J19" s="39"/>
      <c r="K19" s="39"/>
      <c r="L19" s="39"/>
      <c r="M19" s="39"/>
      <c r="N19" s="39"/>
      <c r="O19" s="39"/>
      <c r="P19" s="39"/>
      <c r="Q19" s="39"/>
    </row>
    <row r="20" ht="19.5" customHeight="1" spans="1:17">
      <c r="A20" s="140"/>
      <c r="B20" s="159" t="s">
        <v>79</v>
      </c>
      <c r="C20" s="160" t="s">
        <v>168</v>
      </c>
      <c r="D20" s="140"/>
      <c r="E20" s="159" t="s">
        <v>79</v>
      </c>
      <c r="F20" s="142" t="s">
        <v>169</v>
      </c>
      <c r="G20" s="30">
        <v>9.3</v>
      </c>
      <c r="H20" s="30">
        <v>9.3</v>
      </c>
      <c r="I20" s="39"/>
      <c r="J20" s="39"/>
      <c r="K20" s="39"/>
      <c r="L20" s="39"/>
      <c r="M20" s="39"/>
      <c r="N20" s="39"/>
      <c r="O20" s="39"/>
      <c r="P20" s="39"/>
      <c r="Q20" s="39"/>
    </row>
    <row r="21" ht="19.5" customHeight="1" spans="1:17">
      <c r="A21" s="140"/>
      <c r="B21" s="159" t="s">
        <v>74</v>
      </c>
      <c r="C21" s="160" t="s">
        <v>170</v>
      </c>
      <c r="D21" s="140"/>
      <c r="E21" s="159" t="s">
        <v>79</v>
      </c>
      <c r="F21" s="142" t="s">
        <v>169</v>
      </c>
      <c r="G21" s="30">
        <v>13.5</v>
      </c>
      <c r="H21" s="30">
        <v>13.5</v>
      </c>
      <c r="I21" s="39"/>
      <c r="J21" s="39"/>
      <c r="K21" s="39"/>
      <c r="L21" s="39"/>
      <c r="M21" s="39"/>
      <c r="N21" s="39"/>
      <c r="O21" s="39"/>
      <c r="P21" s="39"/>
      <c r="Q21" s="39"/>
    </row>
    <row r="22" ht="19.5" customHeight="1" spans="1:17">
      <c r="A22" s="140"/>
      <c r="B22" s="159" t="s">
        <v>73</v>
      </c>
      <c r="C22" s="160" t="s">
        <v>171</v>
      </c>
      <c r="D22" s="140"/>
      <c r="E22" s="159" t="s">
        <v>79</v>
      </c>
      <c r="F22" s="142" t="s">
        <v>169</v>
      </c>
      <c r="G22" s="30">
        <v>2.4</v>
      </c>
      <c r="H22" s="30">
        <v>2.4</v>
      </c>
      <c r="I22" s="39"/>
      <c r="J22" s="39"/>
      <c r="K22" s="39"/>
      <c r="L22" s="39"/>
      <c r="M22" s="39"/>
      <c r="N22" s="39"/>
      <c r="O22" s="39"/>
      <c r="P22" s="39"/>
      <c r="Q22" s="39"/>
    </row>
    <row r="23" ht="19.5" customHeight="1" spans="1:17">
      <c r="A23" s="140"/>
      <c r="B23" s="159" t="s">
        <v>172</v>
      </c>
      <c r="C23" s="160" t="s">
        <v>173</v>
      </c>
      <c r="D23" s="140"/>
      <c r="E23" s="159" t="s">
        <v>79</v>
      </c>
      <c r="F23" s="142" t="s">
        <v>169</v>
      </c>
      <c r="G23" s="30">
        <v>26</v>
      </c>
      <c r="H23" s="30">
        <v>26</v>
      </c>
      <c r="I23" s="39"/>
      <c r="J23" s="39"/>
      <c r="K23" s="39"/>
      <c r="L23" s="39"/>
      <c r="M23" s="39"/>
      <c r="N23" s="39"/>
      <c r="O23" s="39"/>
      <c r="P23" s="39"/>
      <c r="Q23" s="39"/>
    </row>
    <row r="24" ht="19.5" customHeight="1" spans="1:17">
      <c r="A24" s="140"/>
      <c r="B24" s="159" t="s">
        <v>174</v>
      </c>
      <c r="C24" s="160" t="s">
        <v>175</v>
      </c>
      <c r="D24" s="140"/>
      <c r="E24" s="159" t="s">
        <v>79</v>
      </c>
      <c r="F24" s="142" t="s">
        <v>169</v>
      </c>
      <c r="G24" s="30">
        <v>2.5</v>
      </c>
      <c r="H24" s="30">
        <v>2.5</v>
      </c>
      <c r="I24" s="39"/>
      <c r="J24" s="39"/>
      <c r="K24" s="39"/>
      <c r="L24" s="39"/>
      <c r="M24" s="39"/>
      <c r="N24" s="39"/>
      <c r="O24" s="39"/>
      <c r="P24" s="39"/>
      <c r="Q24" s="39"/>
    </row>
    <row r="25" ht="19.5" customHeight="1" spans="1:17">
      <c r="A25" s="140"/>
      <c r="B25" s="159" t="s">
        <v>84</v>
      </c>
      <c r="C25" s="160" t="s">
        <v>176</v>
      </c>
      <c r="D25" s="140"/>
      <c r="E25" s="159" t="s">
        <v>79</v>
      </c>
      <c r="F25" s="142" t="s">
        <v>169</v>
      </c>
      <c r="G25" s="30">
        <v>25</v>
      </c>
      <c r="H25" s="30">
        <v>25</v>
      </c>
      <c r="I25" s="39"/>
      <c r="J25" s="39"/>
      <c r="K25" s="39"/>
      <c r="L25" s="39"/>
      <c r="M25" s="39"/>
      <c r="N25" s="39"/>
      <c r="O25" s="39"/>
      <c r="P25" s="39"/>
      <c r="Q25" s="39"/>
    </row>
    <row r="26" ht="19.5" customHeight="1" spans="1:17">
      <c r="A26" s="140"/>
      <c r="B26" s="159" t="s">
        <v>78</v>
      </c>
      <c r="C26" s="160" t="s">
        <v>177</v>
      </c>
      <c r="D26" s="140"/>
      <c r="E26" s="159" t="s">
        <v>79</v>
      </c>
      <c r="F26" s="142" t="s">
        <v>169</v>
      </c>
      <c r="G26" s="30">
        <v>5</v>
      </c>
      <c r="H26" s="30">
        <v>5</v>
      </c>
      <c r="I26" s="39"/>
      <c r="J26" s="39"/>
      <c r="K26" s="39"/>
      <c r="L26" s="39"/>
      <c r="M26" s="39"/>
      <c r="N26" s="39"/>
      <c r="O26" s="39"/>
      <c r="P26" s="39"/>
      <c r="Q26" s="39"/>
    </row>
    <row r="27" ht="19.5" customHeight="1" spans="1:17">
      <c r="A27" s="140"/>
      <c r="B27" s="159" t="s">
        <v>178</v>
      </c>
      <c r="C27" s="160" t="s">
        <v>179</v>
      </c>
      <c r="D27" s="140"/>
      <c r="E27" s="159" t="s">
        <v>79</v>
      </c>
      <c r="F27" s="161" t="s">
        <v>169</v>
      </c>
      <c r="G27" s="30">
        <v>8.33</v>
      </c>
      <c r="H27" s="30">
        <v>8.33</v>
      </c>
      <c r="I27" s="39"/>
      <c r="J27" s="39"/>
      <c r="K27" s="39"/>
      <c r="L27" s="39"/>
      <c r="M27" s="39"/>
      <c r="N27" s="39"/>
      <c r="O27" s="39"/>
      <c r="P27" s="39"/>
      <c r="Q27" s="39"/>
    </row>
    <row r="28" ht="19.5" customHeight="1" spans="1:17">
      <c r="A28" s="140"/>
      <c r="B28" s="159" t="s">
        <v>180</v>
      </c>
      <c r="C28" s="160" t="s">
        <v>181</v>
      </c>
      <c r="D28" s="140"/>
      <c r="E28" s="159" t="s">
        <v>79</v>
      </c>
      <c r="F28" s="161" t="s">
        <v>169</v>
      </c>
      <c r="G28" s="30">
        <v>2.041906</v>
      </c>
      <c r="H28" s="30">
        <v>2.041906</v>
      </c>
      <c r="I28" s="39"/>
      <c r="J28" s="39"/>
      <c r="K28" s="39"/>
      <c r="L28" s="39"/>
      <c r="M28" s="39"/>
      <c r="N28" s="39"/>
      <c r="O28" s="39"/>
      <c r="P28" s="39"/>
      <c r="Q28" s="39"/>
    </row>
    <row r="29" ht="19.5" customHeight="1" spans="1:17">
      <c r="A29" s="140"/>
      <c r="B29" s="159" t="s">
        <v>182</v>
      </c>
      <c r="C29" s="160" t="s">
        <v>183</v>
      </c>
      <c r="D29" s="140"/>
      <c r="E29" s="159" t="s">
        <v>79</v>
      </c>
      <c r="F29" s="142" t="s">
        <v>169</v>
      </c>
      <c r="G29" s="30">
        <v>2.92002</v>
      </c>
      <c r="H29" s="30">
        <v>2.92002</v>
      </c>
      <c r="I29" s="39"/>
      <c r="J29" s="39"/>
      <c r="K29" s="39"/>
      <c r="L29" s="39"/>
      <c r="M29" s="39"/>
      <c r="N29" s="39"/>
      <c r="O29" s="39"/>
      <c r="P29" s="39"/>
      <c r="Q29" s="39"/>
    </row>
    <row r="30" ht="19.5" customHeight="1" spans="1:17">
      <c r="A30" s="140">
        <v>302</v>
      </c>
      <c r="B30" s="159">
        <v>16</v>
      </c>
      <c r="C30" s="142" t="s">
        <v>184</v>
      </c>
      <c r="D30" s="140">
        <v>502</v>
      </c>
      <c r="E30" s="162" t="s">
        <v>185</v>
      </c>
      <c r="F30" s="142" t="s">
        <v>184</v>
      </c>
      <c r="G30" s="30">
        <v>1</v>
      </c>
      <c r="H30" s="30">
        <v>1</v>
      </c>
      <c r="I30" s="39"/>
      <c r="J30" s="39"/>
      <c r="K30" s="39"/>
      <c r="L30" s="39"/>
      <c r="M30" s="39"/>
      <c r="N30" s="39"/>
      <c r="O30" s="39"/>
      <c r="P30" s="39"/>
      <c r="Q30" s="39"/>
    </row>
    <row r="31" ht="19.5" customHeight="1" spans="1:17">
      <c r="A31" s="140">
        <v>302</v>
      </c>
      <c r="B31" s="159">
        <v>26</v>
      </c>
      <c r="C31" s="163" t="s">
        <v>186</v>
      </c>
      <c r="D31" s="140">
        <v>502</v>
      </c>
      <c r="E31" s="162" t="s">
        <v>73</v>
      </c>
      <c r="F31" s="164" t="s">
        <v>187</v>
      </c>
      <c r="G31" s="30">
        <v>42.46</v>
      </c>
      <c r="H31" s="30">
        <v>42.46</v>
      </c>
      <c r="I31" s="39"/>
      <c r="J31" s="39"/>
      <c r="K31" s="39"/>
      <c r="L31" s="39"/>
      <c r="M31" s="39"/>
      <c r="N31" s="39"/>
      <c r="O31" s="39"/>
      <c r="P31" s="39"/>
      <c r="Q31" s="39"/>
    </row>
    <row r="32" ht="19.5" customHeight="1" spans="1:17">
      <c r="A32" s="140">
        <v>302</v>
      </c>
      <c r="B32" s="165" t="s">
        <v>188</v>
      </c>
      <c r="C32" s="163" t="s">
        <v>189</v>
      </c>
      <c r="D32" s="140">
        <v>502</v>
      </c>
      <c r="E32" s="162" t="s">
        <v>172</v>
      </c>
      <c r="F32" s="166" t="s">
        <v>189</v>
      </c>
      <c r="G32" s="39">
        <v>1.11</v>
      </c>
      <c r="H32" s="39">
        <v>1.11</v>
      </c>
      <c r="I32" s="39"/>
      <c r="J32" s="39"/>
      <c r="K32" s="39"/>
      <c r="L32" s="39"/>
      <c r="M32" s="39"/>
      <c r="N32" s="39"/>
      <c r="O32" s="39"/>
      <c r="P32" s="39"/>
      <c r="Q32" s="39"/>
    </row>
    <row r="33" ht="19.5" customHeight="1" spans="1:17">
      <c r="A33" s="140">
        <v>302</v>
      </c>
      <c r="B33" s="165">
        <v>31</v>
      </c>
      <c r="C33" s="163" t="s">
        <v>190</v>
      </c>
      <c r="D33" s="140">
        <v>502</v>
      </c>
      <c r="E33" s="162" t="s">
        <v>84</v>
      </c>
      <c r="F33" s="166" t="s">
        <v>190</v>
      </c>
      <c r="G33" s="39">
        <v>2.4</v>
      </c>
      <c r="H33" s="39">
        <v>2.4</v>
      </c>
      <c r="I33" s="39"/>
      <c r="J33" s="39"/>
      <c r="K33" s="39"/>
      <c r="L33" s="39"/>
      <c r="M33" s="39"/>
      <c r="N33" s="39"/>
      <c r="O33" s="39"/>
      <c r="P33" s="39"/>
      <c r="Q33" s="39"/>
    </row>
    <row r="34" ht="19.5" customHeight="1" spans="1:17">
      <c r="A34" s="140">
        <v>302</v>
      </c>
      <c r="B34" s="165">
        <v>99</v>
      </c>
      <c r="C34" s="163" t="s">
        <v>191</v>
      </c>
      <c r="D34" s="140">
        <v>502</v>
      </c>
      <c r="E34" s="162" t="s">
        <v>81</v>
      </c>
      <c r="F34" s="163" t="s">
        <v>191</v>
      </c>
      <c r="G34" s="39">
        <v>10</v>
      </c>
      <c r="H34" s="39">
        <v>10</v>
      </c>
      <c r="I34" s="39"/>
      <c r="J34" s="39"/>
      <c r="K34" s="39"/>
      <c r="L34" s="39"/>
      <c r="M34" s="39"/>
      <c r="N34" s="39"/>
      <c r="O34" s="39"/>
      <c r="P34" s="39"/>
      <c r="Q34" s="39"/>
    </row>
    <row r="35" ht="19.5" customHeight="1" spans="1:17">
      <c r="A35" s="147">
        <v>310</v>
      </c>
      <c r="B35" s="167"/>
      <c r="C35" s="168" t="s">
        <v>192</v>
      </c>
      <c r="D35" s="147">
        <v>503</v>
      </c>
      <c r="E35" s="169"/>
      <c r="F35" s="158" t="s">
        <v>193</v>
      </c>
      <c r="G35" s="42">
        <v>1</v>
      </c>
      <c r="H35" s="42">
        <v>1</v>
      </c>
      <c r="I35" s="39"/>
      <c r="J35" s="39"/>
      <c r="K35" s="39"/>
      <c r="L35" s="39"/>
      <c r="M35" s="39"/>
      <c r="N35" s="39"/>
      <c r="O35" s="39"/>
      <c r="P35" s="39"/>
      <c r="Q35" s="39"/>
    </row>
    <row r="36" ht="19.5" customHeight="1" spans="1:17">
      <c r="A36" s="142"/>
      <c r="B36" s="170" t="s">
        <v>74</v>
      </c>
      <c r="C36" s="171" t="s">
        <v>194</v>
      </c>
      <c r="D36" s="133"/>
      <c r="E36" s="152" t="s">
        <v>172</v>
      </c>
      <c r="F36" s="151" t="s">
        <v>195</v>
      </c>
      <c r="G36" s="39">
        <v>1</v>
      </c>
      <c r="H36" s="39">
        <v>1</v>
      </c>
      <c r="I36" s="39"/>
      <c r="J36" s="39"/>
      <c r="K36" s="39"/>
      <c r="L36" s="39"/>
      <c r="M36" s="39"/>
      <c r="N36" s="39"/>
      <c r="O36" s="39"/>
      <c r="P36" s="39"/>
      <c r="Q36" s="39"/>
    </row>
  </sheetData>
  <mergeCells count="17">
    <mergeCell ref="A1:Q1"/>
    <mergeCell ref="A2:C2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5"/>
  <sheetViews>
    <sheetView showGridLines="0" showZeros="0" workbookViewId="0">
      <selection activeCell="B5" sqref="B5"/>
    </sheetView>
  </sheetViews>
  <sheetFormatPr defaultColWidth="8.875" defaultRowHeight="14.25" outlineLevelCol="4"/>
  <cols>
    <col min="1" max="1" width="55.375" style="97" customWidth="1"/>
    <col min="2" max="2" width="51.75" style="97" customWidth="1"/>
    <col min="3" max="29" width="9" style="97"/>
    <col min="30" max="16384" width="8.875" style="97"/>
  </cols>
  <sheetData>
    <row r="1" s="95" customFormat="1" ht="42" customHeight="1" spans="1:2">
      <c r="A1" s="98" t="s">
        <v>196</v>
      </c>
      <c r="B1" s="98"/>
    </row>
    <row r="2" ht="15" customHeight="1" spans="1:5">
      <c r="A2" s="99" t="s">
        <v>197</v>
      </c>
      <c r="B2" s="99"/>
      <c r="C2" s="99"/>
      <c r="D2" s="99"/>
      <c r="E2" s="99"/>
    </row>
    <row r="3" s="96" customFormat="1" ht="20.1" customHeight="1" spans="1:2">
      <c r="A3" s="100" t="s">
        <v>198</v>
      </c>
      <c r="B3" s="101" t="s">
        <v>199</v>
      </c>
    </row>
    <row r="4" s="96" customFormat="1" ht="20.1" customHeight="1" spans="1:2">
      <c r="A4" s="102" t="s">
        <v>200</v>
      </c>
      <c r="B4" s="103">
        <f>B6+B7+B8</f>
        <v>3.51</v>
      </c>
    </row>
    <row r="5" s="96" customFormat="1" ht="20.1" customHeight="1" spans="1:2">
      <c r="A5" s="104" t="s">
        <v>201</v>
      </c>
      <c r="B5" s="103"/>
    </row>
    <row r="6" s="96" customFormat="1" ht="20.1" customHeight="1" spans="1:2">
      <c r="A6" s="104" t="s">
        <v>202</v>
      </c>
      <c r="B6" s="105">
        <v>1.11</v>
      </c>
    </row>
    <row r="7" s="96" customFormat="1" ht="20.1" customHeight="1" spans="1:2">
      <c r="A7" s="104" t="s">
        <v>203</v>
      </c>
      <c r="B7" s="103"/>
    </row>
    <row r="8" s="96" customFormat="1" ht="20.1" customHeight="1" spans="1:2">
      <c r="A8" s="104" t="s">
        <v>204</v>
      </c>
      <c r="B8" s="105">
        <v>2.4</v>
      </c>
    </row>
    <row r="9" s="96" customFormat="1" ht="20.1" customHeight="1" spans="1:2">
      <c r="A9" s="104" t="s">
        <v>205</v>
      </c>
      <c r="B9" s="103"/>
    </row>
    <row r="10" s="96" customFormat="1" ht="6" customHeight="1" spans="1:2">
      <c r="A10" s="23"/>
      <c r="B10" s="23"/>
    </row>
    <row r="11" s="96" customFormat="1" ht="78" customHeight="1" spans="1:2">
      <c r="A11" s="106" t="s">
        <v>206</v>
      </c>
      <c r="B11" s="106"/>
    </row>
    <row r="12" s="96" customFormat="1" customHeight="1" spans="1:2">
      <c r="A12" s="97"/>
      <c r="B12" s="97"/>
    </row>
    <row r="13" s="96" customFormat="1" customHeight="1" spans="1:2">
      <c r="A13" s="97"/>
      <c r="B13" s="97"/>
    </row>
    <row r="14" s="96" customFormat="1" customHeight="1" spans="1:2">
      <c r="A14" s="97"/>
      <c r="B14" s="97"/>
    </row>
    <row r="15" s="96" customFormat="1" customHeight="1" spans="1:2">
      <c r="A15" s="97"/>
      <c r="B15" s="97"/>
    </row>
    <row r="16" s="96" customFormat="1" customHeight="1" spans="1:2">
      <c r="A16" s="97"/>
      <c r="B16" s="97"/>
    </row>
    <row r="17" s="96" customFormat="1" customHeight="1"/>
    <row r="18" s="96" customFormat="1" customHeight="1"/>
    <row r="19" s="96" customFormat="1" customHeight="1"/>
    <row r="20" s="96" customFormat="1" customHeight="1"/>
    <row r="21" s="96" customFormat="1" customHeight="1"/>
    <row r="22" s="96" customFormat="1" customHeight="1"/>
    <row r="23" s="96" customFormat="1" customHeight="1"/>
    <row r="24" s="96" customFormat="1" customHeight="1"/>
    <row r="25" s="96" customFormat="1" customHeight="1"/>
    <row r="26" s="96" customFormat="1" customHeight="1"/>
    <row r="27" s="96" customFormat="1" customHeight="1"/>
    <row r="28" s="96" customFormat="1" customHeight="1"/>
    <row r="29" s="96" customFormat="1" customHeight="1"/>
    <row r="30" s="96" customFormat="1" customHeight="1"/>
    <row r="31" s="96" customFormat="1" customHeight="1"/>
    <row r="32" s="96" customFormat="1" customHeight="1" spans="1:2">
      <c r="A32" s="97"/>
      <c r="B32" s="97"/>
    </row>
    <row r="33" s="96" customFormat="1" customHeight="1" spans="1:2">
      <c r="A33" s="97"/>
      <c r="B33" s="97"/>
    </row>
    <row r="34" s="96" customFormat="1" customHeight="1" spans="1:2">
      <c r="A34" s="97"/>
      <c r="B34" s="97"/>
    </row>
    <row r="35" s="96" customFormat="1" customHeight="1" spans="1:2">
      <c r="A35" s="97"/>
      <c r="B35" s="97"/>
    </row>
  </sheetData>
  <mergeCells count="3">
    <mergeCell ref="A1:B1"/>
    <mergeCell ref="A2:E2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A2" sqref="A2:K2"/>
    </sheetView>
  </sheetViews>
  <sheetFormatPr defaultColWidth="7" defaultRowHeight="11.25"/>
  <cols>
    <col min="1" max="3" width="5.375" style="69" customWidth="1"/>
    <col min="4" max="4" width="23.5" style="69" customWidth="1"/>
    <col min="5" max="5" width="10.25" style="69" customWidth="1"/>
    <col min="6" max="11" width="10.625" style="69" customWidth="1"/>
    <col min="12" max="16384" width="7" style="69"/>
  </cols>
  <sheetData>
    <row r="1" ht="42" customHeight="1" spans="1:11">
      <c r="A1" s="70" t="s">
        <v>207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ht="15" customHeight="1" spans="1:11">
      <c r="A2" s="49" t="s">
        <v>1</v>
      </c>
      <c r="B2" s="49"/>
      <c r="C2" s="49"/>
      <c r="D2" s="49"/>
      <c r="E2" s="50"/>
      <c r="F2" s="71"/>
      <c r="G2" s="71"/>
      <c r="H2" s="71"/>
      <c r="I2" s="71"/>
      <c r="J2" s="71"/>
      <c r="K2" s="91" t="s">
        <v>2</v>
      </c>
    </row>
    <row r="3" s="67" customFormat="1" ht="16.5" customHeight="1" spans="1:11">
      <c r="A3" s="72" t="s">
        <v>88</v>
      </c>
      <c r="B3" s="73"/>
      <c r="C3" s="74"/>
      <c r="D3" s="75" t="s">
        <v>43</v>
      </c>
      <c r="E3" s="76" t="s">
        <v>44</v>
      </c>
      <c r="F3" s="77"/>
      <c r="G3" s="77"/>
      <c r="H3" s="77"/>
      <c r="I3" s="77"/>
      <c r="J3" s="77"/>
      <c r="K3" s="77"/>
    </row>
    <row r="4" s="67" customFormat="1" ht="14.25" customHeight="1" spans="1:11">
      <c r="A4" s="78" t="s">
        <v>55</v>
      </c>
      <c r="B4" s="79" t="s">
        <v>56</v>
      </c>
      <c r="C4" s="79" t="s">
        <v>57</v>
      </c>
      <c r="D4" s="80"/>
      <c r="E4" s="76"/>
      <c r="F4" s="81" t="s">
        <v>90</v>
      </c>
      <c r="G4" s="81"/>
      <c r="H4" s="81"/>
      <c r="I4" s="92" t="s">
        <v>91</v>
      </c>
      <c r="J4" s="93"/>
      <c r="K4" s="94"/>
    </row>
    <row r="5" s="67" customFormat="1" ht="37.5" customHeight="1" spans="1:11">
      <c r="A5" s="78"/>
      <c r="B5" s="79"/>
      <c r="C5" s="79"/>
      <c r="D5" s="82"/>
      <c r="E5" s="76"/>
      <c r="F5" s="76" t="s">
        <v>18</v>
      </c>
      <c r="G5" s="76" t="s">
        <v>144</v>
      </c>
      <c r="H5" s="76" t="s">
        <v>145</v>
      </c>
      <c r="I5" s="76" t="s">
        <v>18</v>
      </c>
      <c r="J5" s="76" t="s">
        <v>94</v>
      </c>
      <c r="K5" s="76" t="s">
        <v>95</v>
      </c>
    </row>
    <row r="6" s="67" customFormat="1" ht="20.1" customHeight="1" spans="1:11">
      <c r="A6" s="83" t="s">
        <v>67</v>
      </c>
      <c r="B6" s="79" t="s">
        <v>67</v>
      </c>
      <c r="C6" s="79" t="s">
        <v>67</v>
      </c>
      <c r="D6" s="79" t="s">
        <v>67</v>
      </c>
      <c r="E6" s="77">
        <v>1</v>
      </c>
      <c r="F6" s="77">
        <v>2</v>
      </c>
      <c r="G6" s="77">
        <v>3</v>
      </c>
      <c r="H6" s="77">
        <v>4</v>
      </c>
      <c r="I6" s="77">
        <v>5</v>
      </c>
      <c r="J6" s="77">
        <v>6</v>
      </c>
      <c r="K6" s="77">
        <v>7</v>
      </c>
    </row>
    <row r="7" s="67" customFormat="1" ht="35.1" customHeight="1" spans="1:11">
      <c r="A7" s="84"/>
      <c r="B7" s="85"/>
      <c r="C7" s="85"/>
      <c r="D7" s="86"/>
      <c r="E7" s="87"/>
      <c r="F7" s="87"/>
      <c r="G7" s="87"/>
      <c r="H7" s="87"/>
      <c r="I7" s="87"/>
      <c r="J7" s="87"/>
      <c r="K7" s="87"/>
    </row>
    <row r="8" s="68" customFormat="1" ht="35.1" customHeight="1" spans="1:11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</row>
    <row r="9" s="68" customFormat="1" ht="35.1" customHeight="1" spans="1:11">
      <c r="A9" s="89"/>
      <c r="B9" s="88"/>
      <c r="C9" s="88"/>
      <c r="D9" s="88"/>
      <c r="E9" s="88"/>
      <c r="F9" s="88"/>
      <c r="G9" s="88"/>
      <c r="H9" s="88"/>
      <c r="I9" s="88"/>
      <c r="J9" s="88"/>
      <c r="K9" s="88"/>
    </row>
    <row r="10" s="68" customFormat="1" ht="35.1" customHeight="1" spans="1:11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</row>
    <row r="11" s="68" customFormat="1" ht="35.1" customHeight="1" spans="1:11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</row>
    <row r="12" s="68" customFormat="1" ht="35.1" customHeight="1" spans="1:11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</row>
    <row r="13" s="68" customFormat="1" ht="35.1" customHeight="1" spans="1:11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</row>
    <row r="14" s="68" customFormat="1" ht="35.1" customHeight="1" spans="1:11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</row>
    <row r="15" s="68" customFormat="1" ht="35.1" customHeight="1" spans="1:11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</row>
    <row r="16" s="68" customFormat="1" ht="35.1" customHeight="1" spans="1:11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</row>
    <row r="17" s="68" customFormat="1" ht="35.1" customHeight="1" spans="1:11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</row>
    <row r="18" s="68" customFormat="1" ht="35.1" customHeight="1" spans="1:11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</row>
    <row r="19" s="68" customFormat="1" ht="35.1" customHeight="1" spans="1:11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</row>
    <row r="20" s="68" customFormat="1" ht="35.1" customHeight="1" spans="1:11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</row>
    <row r="21" s="68" customFormat="1" ht="35.1" customHeight="1" spans="1:11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</row>
    <row r="22" s="68" customFormat="1" ht="35.1" customHeight="1" spans="1:11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</row>
    <row r="23" s="68" customFormat="1" ht="35.1" customHeight="1" spans="1:11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</row>
    <row r="24" s="68" customFormat="1" ht="35.1" customHeight="1" spans="1:11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</row>
    <row r="25" s="68" customFormat="1" ht="14.25"/>
    <row r="26" s="68" customFormat="1" ht="14.25"/>
    <row r="27" s="68" customFormat="1" ht="14.25"/>
    <row r="28" s="68" customFormat="1" ht="14.25"/>
    <row r="29" s="68" customFormat="1" ht="14.25"/>
    <row r="30" s="68" customFormat="1" ht="14.25"/>
    <row r="31" s="68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showGridLines="0" showZeros="0" workbookViewId="0">
      <selection activeCell="F6" sqref="F6"/>
    </sheetView>
  </sheetViews>
  <sheetFormatPr defaultColWidth="8.875" defaultRowHeight="14.25"/>
  <cols>
    <col min="1" max="1" width="38" style="46" customWidth="1"/>
    <col min="2" max="2" width="15.5" style="46" customWidth="1"/>
    <col min="3" max="3" width="37.625" style="46" customWidth="1"/>
    <col min="4" max="4" width="14.625" style="46" customWidth="1"/>
    <col min="5" max="32" width="9" style="46"/>
    <col min="33" max="16384" width="8.875" style="46"/>
  </cols>
  <sheetData>
    <row r="1" ht="42" customHeight="1" spans="1:11">
      <c r="A1" s="47" t="s">
        <v>208</v>
      </c>
      <c r="B1" s="47"/>
      <c r="C1" s="47"/>
      <c r="D1" s="47"/>
      <c r="F1" s="48"/>
      <c r="G1" s="48"/>
      <c r="H1" s="48"/>
      <c r="I1" s="48"/>
      <c r="J1" s="48"/>
      <c r="K1" s="48"/>
    </row>
    <row r="2" ht="15" customHeight="1" spans="1:11">
      <c r="A2" s="49" t="s">
        <v>209</v>
      </c>
      <c r="B2" s="49"/>
      <c r="C2" s="49"/>
      <c r="D2" s="49"/>
      <c r="E2" s="50"/>
      <c r="F2" s="51"/>
      <c r="G2" s="51"/>
      <c r="H2" s="51"/>
      <c r="I2" s="51"/>
      <c r="J2" s="51"/>
      <c r="K2" s="66"/>
    </row>
    <row r="3" ht="21" customHeight="1" spans="1:4">
      <c r="A3" s="52" t="s">
        <v>210</v>
      </c>
      <c r="B3" s="53" t="s">
        <v>211</v>
      </c>
      <c r="C3" s="52" t="s">
        <v>210</v>
      </c>
      <c r="D3" s="53" t="s">
        <v>212</v>
      </c>
    </row>
    <row r="4" ht="21" customHeight="1" spans="1:4">
      <c r="A4" s="54" t="s">
        <v>213</v>
      </c>
      <c r="B4" s="55"/>
      <c r="C4" s="56" t="s">
        <v>214</v>
      </c>
      <c r="D4" s="57" t="s">
        <v>215</v>
      </c>
    </row>
    <row r="5" ht="21" customHeight="1" spans="1:4">
      <c r="A5" s="54" t="s">
        <v>216</v>
      </c>
      <c r="B5" s="55"/>
      <c r="C5" s="56" t="s">
        <v>217</v>
      </c>
      <c r="D5" s="55"/>
    </row>
    <row r="6" ht="21" customHeight="1" spans="1:4">
      <c r="A6" s="54" t="s">
        <v>218</v>
      </c>
      <c r="B6" s="55"/>
      <c r="C6" s="56" t="s">
        <v>219</v>
      </c>
      <c r="D6" s="55"/>
    </row>
    <row r="7" ht="21" customHeight="1" spans="1:4">
      <c r="A7" s="54" t="s">
        <v>220</v>
      </c>
      <c r="B7" s="55"/>
      <c r="C7" s="56" t="s">
        <v>221</v>
      </c>
      <c r="D7" s="55"/>
    </row>
    <row r="8" ht="21" customHeight="1" spans="1:4">
      <c r="A8" s="54" t="s">
        <v>222</v>
      </c>
      <c r="B8" s="55"/>
      <c r="C8" s="56" t="s">
        <v>223</v>
      </c>
      <c r="D8" s="55"/>
    </row>
    <row r="9" ht="21" customHeight="1" spans="1:4">
      <c r="A9" s="54"/>
      <c r="B9" s="55"/>
      <c r="C9" s="56"/>
      <c r="D9" s="55"/>
    </row>
    <row r="10" s="44" customFormat="1" ht="21" customHeight="1" spans="1:4">
      <c r="A10" s="58" t="s">
        <v>224</v>
      </c>
      <c r="B10" s="59"/>
      <c r="C10" s="60" t="s">
        <v>225</v>
      </c>
      <c r="D10" s="59"/>
    </row>
    <row r="11" s="45" customFormat="1" ht="21" customHeight="1" spans="1:4">
      <c r="A11" s="61" t="s">
        <v>226</v>
      </c>
      <c r="B11" s="62"/>
      <c r="C11" s="63" t="s">
        <v>227</v>
      </c>
      <c r="D11" s="55"/>
    </row>
    <row r="12" ht="21" customHeight="1" spans="1:4">
      <c r="A12" s="64" t="s">
        <v>228</v>
      </c>
      <c r="B12" s="55"/>
      <c r="C12" s="61"/>
      <c r="D12" s="55"/>
    </row>
    <row r="13" ht="21" customHeight="1" spans="1:4">
      <c r="A13" s="63"/>
      <c r="B13" s="55"/>
      <c r="C13" s="61"/>
      <c r="D13" s="55"/>
    </row>
    <row r="14" ht="21" customHeight="1" spans="1:4">
      <c r="A14" s="58" t="s">
        <v>39</v>
      </c>
      <c r="B14" s="59"/>
      <c r="C14" s="60" t="s">
        <v>40</v>
      </c>
      <c r="D14" s="59"/>
    </row>
    <row r="15" s="44" customFormat="1" ht="21" customHeight="1" spans="1:4">
      <c r="A15" s="46"/>
      <c r="B15" s="46"/>
      <c r="C15" s="46"/>
      <c r="D15" s="46"/>
    </row>
    <row r="16" spans="4:4">
      <c r="D16" s="65"/>
    </row>
    <row r="17" spans="2:2">
      <c r="B17" s="65">
        <v>0</v>
      </c>
    </row>
  </sheetData>
  <mergeCells count="2">
    <mergeCell ref="A1:D1"/>
    <mergeCell ref="A2:D2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4"/>
  <sheetViews>
    <sheetView showGridLines="0" showZeros="0" workbookViewId="0">
      <selection activeCell="A2" sqref="A2:B2"/>
    </sheetView>
  </sheetViews>
  <sheetFormatPr defaultColWidth="9" defaultRowHeight="14.25" outlineLevelCol="2"/>
  <cols>
    <col min="1" max="1" width="11" style="22" customWidth="1"/>
    <col min="2" max="2" width="35.5" style="23" customWidth="1"/>
    <col min="3" max="3" width="22.625" style="23" customWidth="1"/>
    <col min="4" max="16384" width="9" style="23"/>
  </cols>
  <sheetData>
    <row r="1" ht="42" customHeight="1" spans="1:3">
      <c r="A1" s="24" t="s">
        <v>229</v>
      </c>
      <c r="B1" s="24"/>
      <c r="C1" s="24"/>
    </row>
    <row r="2" ht="15" customHeight="1" spans="1:3">
      <c r="A2" s="25" t="s">
        <v>1</v>
      </c>
      <c r="B2" s="25"/>
      <c r="C2" s="26" t="s">
        <v>2</v>
      </c>
    </row>
    <row r="3" ht="20.1" customHeight="1" spans="1:3">
      <c r="A3" s="27" t="s">
        <v>88</v>
      </c>
      <c r="B3" s="27" t="s">
        <v>43</v>
      </c>
      <c r="C3" s="27" t="s">
        <v>230</v>
      </c>
    </row>
    <row r="4" ht="20.1" customHeight="1" spans="1:3">
      <c r="A4" s="27" t="s">
        <v>231</v>
      </c>
      <c r="B4" s="27" t="s">
        <v>231</v>
      </c>
      <c r="C4" s="27">
        <v>1</v>
      </c>
    </row>
    <row r="5" ht="19.5" customHeight="1" spans="1:3">
      <c r="A5" s="28" t="s">
        <v>68</v>
      </c>
      <c r="B5" s="29" t="s">
        <v>69</v>
      </c>
      <c r="C5" s="30">
        <v>154.96</v>
      </c>
    </row>
    <row r="6" ht="19.5" customHeight="1" spans="1:3">
      <c r="A6" s="28" t="s">
        <v>70</v>
      </c>
      <c r="B6" s="29" t="s">
        <v>71</v>
      </c>
      <c r="C6" s="30">
        <v>154.96</v>
      </c>
    </row>
    <row r="7" spans="1:3">
      <c r="A7" s="31" t="s">
        <v>232</v>
      </c>
      <c r="B7" s="32" t="s">
        <v>85</v>
      </c>
      <c r="C7" s="33">
        <v>4.96</v>
      </c>
    </row>
    <row r="8" spans="1:3">
      <c r="A8" s="31" t="s">
        <v>233</v>
      </c>
      <c r="B8" s="32" t="s">
        <v>86</v>
      </c>
      <c r="C8" s="34">
        <v>150</v>
      </c>
    </row>
    <row r="9" spans="1:3">
      <c r="A9" s="31"/>
      <c r="B9" s="35"/>
      <c r="C9" s="30"/>
    </row>
    <row r="10" spans="1:3">
      <c r="A10" s="31"/>
      <c r="B10" s="35"/>
      <c r="C10" s="30"/>
    </row>
    <row r="11" spans="1:3">
      <c r="A11" s="31"/>
      <c r="B11" s="35"/>
      <c r="C11" s="30"/>
    </row>
    <row r="12" spans="1:3">
      <c r="A12" s="31"/>
      <c r="B12" s="35"/>
      <c r="C12" s="30"/>
    </row>
    <row r="13" spans="1:3">
      <c r="A13" s="31"/>
      <c r="B13" s="35"/>
      <c r="C13" s="30"/>
    </row>
    <row r="14" spans="1:3">
      <c r="A14" s="31"/>
      <c r="B14" s="35"/>
      <c r="C14" s="30"/>
    </row>
    <row r="15" spans="1:3">
      <c r="A15" s="31"/>
      <c r="B15" s="36"/>
      <c r="C15" s="30"/>
    </row>
    <row r="16" spans="1:3">
      <c r="A16" s="31"/>
      <c r="B16" s="35"/>
      <c r="C16" s="30"/>
    </row>
    <row r="17" spans="1:3">
      <c r="A17" s="31"/>
      <c r="B17" s="35"/>
      <c r="C17" s="30"/>
    </row>
    <row r="18" spans="1:3">
      <c r="A18" s="31"/>
      <c r="B18" s="37"/>
      <c r="C18" s="30"/>
    </row>
    <row r="19" spans="1:3">
      <c r="A19" s="31"/>
      <c r="B19" s="38"/>
      <c r="C19" s="30"/>
    </row>
    <row r="20" spans="1:3">
      <c r="A20" s="31"/>
      <c r="B20" s="38"/>
      <c r="C20" s="39"/>
    </row>
    <row r="21" spans="1:3">
      <c r="A21" s="31"/>
      <c r="B21" s="38"/>
      <c r="C21" s="39"/>
    </row>
    <row r="22" spans="1:3">
      <c r="A22" s="31"/>
      <c r="B22" s="38"/>
      <c r="C22" s="39"/>
    </row>
    <row r="23" spans="1:3">
      <c r="A23" s="40"/>
      <c r="B23" s="41"/>
      <c r="C23" s="42"/>
    </row>
    <row r="24" spans="1:3">
      <c r="A24" s="31"/>
      <c r="B24" s="43"/>
      <c r="C24" s="39"/>
    </row>
  </sheetData>
  <mergeCells count="2">
    <mergeCell ref="A1:C1"/>
    <mergeCell ref="A2:B2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6"/>
  <sheetViews>
    <sheetView showGridLines="0" showZeros="0" workbookViewId="0">
      <selection activeCell="A2" sqref="A2:G2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26" width="9" style="1"/>
    <col min="27" max="16384" width="8.875" style="1"/>
  </cols>
  <sheetData>
    <row r="1" ht="42" customHeight="1" spans="1:20">
      <c r="A1" s="2" t="s">
        <v>234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21" t="s">
        <v>2</v>
      </c>
    </row>
    <row r="3" ht="24.95" customHeight="1" spans="1:20">
      <c r="A3" s="5" t="s">
        <v>235</v>
      </c>
      <c r="B3" s="5"/>
      <c r="C3" s="5"/>
      <c r="D3" s="5"/>
      <c r="E3" s="5"/>
      <c r="F3" s="5"/>
      <c r="G3" s="5"/>
      <c r="H3" s="6" t="s">
        <v>236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9.25" customHeight="1" spans="1:20">
      <c r="A4" s="5" t="s">
        <v>237</v>
      </c>
      <c r="B4" s="5"/>
      <c r="C4" s="5"/>
      <c r="D4" s="5"/>
      <c r="E4" s="5"/>
      <c r="F4" s="5"/>
      <c r="G4" s="5"/>
      <c r="H4" s="6" t="s">
        <v>69</v>
      </c>
      <c r="I4" s="5"/>
      <c r="J4" s="5" t="s">
        <v>238</v>
      </c>
      <c r="K4" s="5"/>
      <c r="L4" s="5"/>
      <c r="M4" s="5"/>
      <c r="N4" s="5" t="s">
        <v>69</v>
      </c>
      <c r="O4" s="5"/>
      <c r="P4" s="5"/>
      <c r="Q4" s="5"/>
      <c r="R4" s="5"/>
      <c r="S4" s="5"/>
      <c r="T4" s="5"/>
    </row>
    <row r="5" ht="24.95" customHeight="1" spans="1:20">
      <c r="A5" s="7"/>
      <c r="B5" s="7" t="s">
        <v>239</v>
      </c>
      <c r="C5" s="7"/>
      <c r="D5" s="7"/>
      <c r="E5" s="7"/>
      <c r="F5" s="7"/>
      <c r="G5" s="7"/>
      <c r="H5" s="7" t="s">
        <v>240</v>
      </c>
      <c r="I5" s="7"/>
      <c r="J5" s="7" t="s">
        <v>241</v>
      </c>
      <c r="K5" s="7"/>
      <c r="L5" s="7"/>
      <c r="M5" s="7"/>
      <c r="N5" s="7" t="s">
        <v>242</v>
      </c>
      <c r="O5" s="7"/>
      <c r="P5" s="7"/>
      <c r="Q5" s="7"/>
      <c r="R5" s="7"/>
      <c r="S5" s="7"/>
      <c r="T5" s="7"/>
    </row>
    <row r="6" ht="31.5" customHeight="1" spans="1:20">
      <c r="A6" s="7"/>
      <c r="B6" s="7" t="s">
        <v>243</v>
      </c>
      <c r="C6" s="7"/>
      <c r="D6" s="7"/>
      <c r="E6" s="7"/>
      <c r="F6" s="7"/>
      <c r="G6" s="7"/>
      <c r="H6" s="7" t="s">
        <v>244</v>
      </c>
      <c r="I6" s="7">
        <v>350</v>
      </c>
      <c r="J6" s="7" t="s">
        <v>245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246</v>
      </c>
      <c r="C7" s="7"/>
      <c r="D7" s="7"/>
      <c r="E7" s="7"/>
      <c r="F7" s="7"/>
      <c r="G7" s="7"/>
      <c r="H7" s="7" t="s">
        <v>89</v>
      </c>
      <c r="I7" s="7">
        <v>350</v>
      </c>
      <c r="J7" s="7" t="s">
        <v>247</v>
      </c>
      <c r="K7" s="7"/>
      <c r="L7" s="7"/>
      <c r="M7" s="7"/>
      <c r="N7" s="7"/>
      <c r="O7" s="7"/>
      <c r="P7" s="7"/>
      <c r="Q7" s="7" t="s">
        <v>248</v>
      </c>
      <c r="R7" s="7"/>
      <c r="S7" s="7"/>
      <c r="T7" s="7"/>
    </row>
    <row r="8" ht="46.5" customHeight="1" spans="1:20">
      <c r="A8" s="7"/>
      <c r="B8" s="7" t="s">
        <v>249</v>
      </c>
      <c r="C8" s="7"/>
      <c r="D8" s="7"/>
      <c r="E8" s="7"/>
      <c r="F8" s="7"/>
      <c r="G8" s="7"/>
      <c r="H8" s="7" t="s">
        <v>250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251</v>
      </c>
      <c r="B9" s="7" t="s">
        <v>252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253</v>
      </c>
      <c r="C10" s="7"/>
      <c r="D10" s="7" t="s">
        <v>254</v>
      </c>
      <c r="E10" s="7"/>
      <c r="F10" s="7" t="s">
        <v>255</v>
      </c>
      <c r="G10" s="7"/>
      <c r="H10" s="7" t="s">
        <v>256</v>
      </c>
      <c r="I10" s="7"/>
      <c r="J10" s="7"/>
      <c r="K10" s="7"/>
      <c r="L10" s="7"/>
      <c r="M10" s="7"/>
      <c r="N10" s="7"/>
      <c r="O10" s="7"/>
      <c r="P10" s="7" t="s">
        <v>257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258</v>
      </c>
      <c r="E11" s="7"/>
      <c r="F11" s="8" t="s">
        <v>259</v>
      </c>
      <c r="G11" s="9"/>
      <c r="H11" s="7" t="s">
        <v>260</v>
      </c>
      <c r="I11" s="7"/>
      <c r="J11" s="7"/>
      <c r="K11" s="7"/>
      <c r="L11" s="7"/>
      <c r="M11" s="7"/>
      <c r="N11" s="7"/>
      <c r="O11" s="7"/>
      <c r="P11" s="7" t="s">
        <v>261</v>
      </c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10"/>
      <c r="G12" s="11"/>
      <c r="H12" s="12" t="s">
        <v>262</v>
      </c>
      <c r="I12" s="17"/>
      <c r="J12" s="17"/>
      <c r="K12" s="17"/>
      <c r="L12" s="17"/>
      <c r="M12" s="17"/>
      <c r="N12" s="18"/>
      <c r="O12" s="7"/>
      <c r="P12" s="12" t="s">
        <v>263</v>
      </c>
      <c r="Q12" s="17"/>
      <c r="R12" s="17"/>
      <c r="S12" s="17"/>
      <c r="T12" s="18"/>
    </row>
    <row r="13" ht="24.95" customHeight="1" spans="1:20">
      <c r="A13" s="7"/>
      <c r="B13" s="7"/>
      <c r="C13" s="7"/>
      <c r="D13" s="7"/>
      <c r="E13" s="7"/>
      <c r="F13" s="13"/>
      <c r="G13" s="14"/>
      <c r="H13" s="12" t="s">
        <v>264</v>
      </c>
      <c r="I13" s="17"/>
      <c r="J13" s="17"/>
      <c r="K13" s="17"/>
      <c r="L13" s="17"/>
      <c r="M13" s="17"/>
      <c r="N13" s="18"/>
      <c r="O13" s="7"/>
      <c r="P13" s="12" t="s">
        <v>265</v>
      </c>
      <c r="Q13" s="17"/>
      <c r="R13" s="17"/>
      <c r="S13" s="17"/>
      <c r="T13" s="18"/>
    </row>
    <row r="14" ht="24.95" customHeight="1" spans="1:20">
      <c r="A14" s="7"/>
      <c r="B14" s="7"/>
      <c r="C14" s="7"/>
      <c r="D14" s="7"/>
      <c r="E14" s="7"/>
      <c r="F14" s="7" t="s">
        <v>266</v>
      </c>
      <c r="G14" s="7"/>
      <c r="H14" s="7" t="s">
        <v>267</v>
      </c>
      <c r="I14" s="7"/>
      <c r="J14" s="7"/>
      <c r="K14" s="7"/>
      <c r="L14" s="7"/>
      <c r="M14" s="7"/>
      <c r="N14" s="7"/>
      <c r="O14" s="7"/>
      <c r="P14" s="19">
        <v>0.98</v>
      </c>
      <c r="Q14" s="7"/>
      <c r="R14" s="7"/>
      <c r="S14" s="7"/>
      <c r="T14" s="7"/>
    </row>
    <row r="15" ht="24.95" customHeight="1" spans="1:20">
      <c r="A15" s="7"/>
      <c r="B15" s="7"/>
      <c r="C15" s="7"/>
      <c r="D15" s="7"/>
      <c r="E15" s="7"/>
      <c r="F15" s="7" t="s">
        <v>268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269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 t="s">
        <v>270</v>
      </c>
      <c r="E17" s="7"/>
      <c r="F17" s="7" t="s">
        <v>271</v>
      </c>
      <c r="G17" s="7"/>
      <c r="H17" s="7" t="s">
        <v>272</v>
      </c>
      <c r="I17" s="7"/>
      <c r="J17" s="7"/>
      <c r="K17" s="7"/>
      <c r="L17" s="7"/>
      <c r="M17" s="7"/>
      <c r="N17" s="7"/>
      <c r="O17" s="7"/>
      <c r="P17" s="7" t="s">
        <v>273</v>
      </c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274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/>
      <c r="E19" s="7"/>
      <c r="F19" s="7" t="s">
        <v>275</v>
      </c>
      <c r="G19" s="7"/>
      <c r="H19" s="7" t="s">
        <v>276</v>
      </c>
      <c r="I19" s="7"/>
      <c r="J19" s="7"/>
      <c r="K19" s="7"/>
      <c r="L19" s="7"/>
      <c r="M19" s="7"/>
      <c r="N19" s="7"/>
      <c r="O19" s="7"/>
      <c r="P19" s="19">
        <v>1</v>
      </c>
      <c r="Q19" s="7"/>
      <c r="R19" s="7"/>
      <c r="S19" s="7"/>
      <c r="T19" s="7"/>
    </row>
    <row r="20" ht="24.95" customHeight="1" spans="1:20">
      <c r="A20" s="7"/>
      <c r="B20" s="7"/>
      <c r="C20" s="7"/>
      <c r="D20" s="7"/>
      <c r="E20" s="7"/>
      <c r="F20" s="7" t="s">
        <v>277</v>
      </c>
      <c r="G20" s="7"/>
      <c r="H20" s="7" t="s">
        <v>278</v>
      </c>
      <c r="I20" s="7"/>
      <c r="J20" s="7"/>
      <c r="K20" s="7"/>
      <c r="L20" s="7"/>
      <c r="M20" s="7"/>
      <c r="N20" s="7"/>
      <c r="O20" s="7"/>
      <c r="P20" s="7" t="s">
        <v>279</v>
      </c>
      <c r="Q20" s="7"/>
      <c r="R20" s="7"/>
      <c r="S20" s="7"/>
      <c r="T20" s="7"/>
    </row>
    <row r="21" ht="24.95" customHeight="1" spans="1:20">
      <c r="A21" s="7"/>
      <c r="B21" s="7"/>
      <c r="C21" s="7"/>
      <c r="D21" s="8" t="s">
        <v>280</v>
      </c>
      <c r="E21" s="9"/>
      <c r="F21" s="8" t="s">
        <v>281</v>
      </c>
      <c r="G21" s="9"/>
      <c r="H21" s="12" t="s">
        <v>282</v>
      </c>
      <c r="I21" s="17"/>
      <c r="J21" s="17"/>
      <c r="K21" s="17"/>
      <c r="L21" s="17"/>
      <c r="M21" s="17"/>
      <c r="N21" s="18"/>
      <c r="O21" s="7"/>
      <c r="P21" s="12" t="s">
        <v>283</v>
      </c>
      <c r="Q21" s="17"/>
      <c r="R21" s="17"/>
      <c r="S21" s="17"/>
      <c r="T21" s="18"/>
    </row>
    <row r="22" ht="24.95" customHeight="1" spans="1:20">
      <c r="A22" s="7"/>
      <c r="B22" s="7"/>
      <c r="C22" s="7"/>
      <c r="D22" s="10"/>
      <c r="E22" s="11"/>
      <c r="F22" s="10"/>
      <c r="G22" s="11"/>
      <c r="H22" s="12" t="s">
        <v>284</v>
      </c>
      <c r="I22" s="17"/>
      <c r="J22" s="17"/>
      <c r="K22" s="17"/>
      <c r="L22" s="17"/>
      <c r="M22" s="17"/>
      <c r="N22" s="18"/>
      <c r="O22" s="7"/>
      <c r="P22" s="12"/>
      <c r="Q22" s="17" t="s">
        <v>283</v>
      </c>
      <c r="R22" s="17"/>
      <c r="S22" s="17"/>
      <c r="T22" s="18"/>
    </row>
    <row r="23" ht="24.95" customHeight="1" spans="1:20">
      <c r="A23" s="7"/>
      <c r="B23" s="7"/>
      <c r="C23" s="7"/>
      <c r="D23" s="13"/>
      <c r="E23" s="14"/>
      <c r="F23" s="13"/>
      <c r="G23" s="14"/>
      <c r="H23" s="7" t="s">
        <v>285</v>
      </c>
      <c r="I23" s="7"/>
      <c r="J23" s="7"/>
      <c r="K23" s="7"/>
      <c r="L23" s="7"/>
      <c r="M23" s="7"/>
      <c r="N23" s="7"/>
      <c r="O23" s="7"/>
      <c r="P23" s="7" t="s">
        <v>286</v>
      </c>
      <c r="Q23" s="7"/>
      <c r="R23" s="7"/>
      <c r="S23" s="7"/>
      <c r="T23" s="7"/>
    </row>
    <row r="24" ht="30.75" customHeight="1" spans="1:20">
      <c r="A24" s="15"/>
      <c r="B24" s="15"/>
      <c r="C24" s="15"/>
      <c r="D24" s="15"/>
      <c r="E24" s="15"/>
      <c r="F24" s="15"/>
      <c r="G24" s="15"/>
      <c r="H24" s="16"/>
      <c r="I24" s="16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customHeight="1"/>
    <row r="26" customHeight="1"/>
  </sheetData>
  <mergeCells count="74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H11:O11"/>
    <mergeCell ref="P11:T11"/>
    <mergeCell ref="H12:N12"/>
    <mergeCell ref="P12:T12"/>
    <mergeCell ref="H13:N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H21:N21"/>
    <mergeCell ref="P21:T21"/>
    <mergeCell ref="H22:N22"/>
    <mergeCell ref="Q22:T22"/>
    <mergeCell ref="H23:O23"/>
    <mergeCell ref="P23:T23"/>
    <mergeCell ref="A24:G24"/>
    <mergeCell ref="H24:I24"/>
    <mergeCell ref="J24:K24"/>
    <mergeCell ref="L24:O24"/>
    <mergeCell ref="P24:T24"/>
    <mergeCell ref="A5:A8"/>
    <mergeCell ref="A9:A23"/>
    <mergeCell ref="D17:E20"/>
    <mergeCell ref="B10:C23"/>
    <mergeCell ref="D11:E16"/>
    <mergeCell ref="F11:G13"/>
    <mergeCell ref="D21:E23"/>
    <mergeCell ref="F21:G23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dcterms:created xsi:type="dcterms:W3CDTF">2019-03-06T10:42:00Z</dcterms:created>
  <cp:lastPrinted>2020-07-06T02:39:00Z</cp:lastPrinted>
  <dcterms:modified xsi:type="dcterms:W3CDTF">2021-06-17T08:14:18Z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