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7" activeTab="1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/>
</workbook>
</file>

<file path=xl/sharedStrings.xml><?xml version="1.0" encoding="utf-8"?>
<sst xmlns="http://schemas.openxmlformats.org/spreadsheetml/2006/main" count="525" uniqueCount="283">
  <si>
    <t>2019年收支总体情况表</t>
  </si>
  <si>
    <t>单位名称：伊川县林业局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</si>
  <si>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</si>
  <si>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</si>
  <si>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</si>
  <si>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</si>
  <si>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</si>
  <si>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</si>
  <si>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</si>
  <si>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</si>
  <si>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</si>
  <si>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</si>
  <si>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</si>
  <si>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</si>
  <si>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</si>
  <si>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</si>
  <si>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</si>
  <si>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</si>
  <si>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</si>
  <si>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</si>
  <si>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</si>
  <si>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</si>
  <si>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</si>
  <si>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</si>
  <si>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</si>
  <si>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</si>
  <si>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</si>
  <si>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</si>
  <si>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</si>
  <si>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</si>
  <si>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</si>
  <si>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</si>
  <si>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</si>
  <si>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</si>
  <si>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</si>
  <si>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</si>
  <si>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</si>
  <si>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</si>
  <si>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</si>
  <si>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</si>
  <si>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</si>
  <si>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2019年部门收入总体情况表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</si>
  <si>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</si>
  <si>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</si>
  <si>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</si>
  <si>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</si>
  <si>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</si>
  <si>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</si>
  <si>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</si>
  <si>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</si>
  <si>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</si>
  <si>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</si>
  <si>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</si>
  <si>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</si>
  <si>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</si>
  <si>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</si>
  <si>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</si>
  <si>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</si>
  <si>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</si>
  <si>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</si>
  <si>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</si>
  <si>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</si>
  <si>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</si>
  <si>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</si>
  <si>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</si>
  <si>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</si>
  <si>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</si>
  <si>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</si>
  <si>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1253.68</t>
  </si>
  <si>
    <t>02</t>
  </si>
  <si>
    <t>01</t>
  </si>
  <si>
    <t>伊川县林业局</t>
  </si>
  <si>
    <t>1039.34</t>
  </si>
  <si>
    <t>213</t>
  </si>
  <si>
    <t>04</t>
  </si>
  <si>
    <t>林业局事业机构</t>
  </si>
  <si>
    <t>214.34</t>
  </si>
  <si>
    <t>2019年部门支出总体情况表</t>
  </si>
  <si>
    <t>科目编码</t>
  </si>
  <si>
    <r>
      <rPr>
        <sz val="10"/>
        <rFont val="宋体"/>
        <charset val="134"/>
      </rPr>
      <t>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</si>
  <si>
    <t>基本支出</t>
  </si>
  <si>
    <t>项目支出</t>
  </si>
  <si>
    <t>人员支出</t>
  </si>
  <si>
    <t>公用支出</t>
  </si>
  <si>
    <t>部门支出</t>
  </si>
  <si>
    <t>专项支出</t>
  </si>
  <si>
    <t>05</t>
  </si>
  <si>
    <t>归口管理的行政单位离退休</t>
  </si>
  <si>
    <t>208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</si>
  <si>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</si>
  <si>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</si>
  <si>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</si>
  <si>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</si>
  <si>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</si>
  <si>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</si>
  <si>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行政运行</t>
  </si>
  <si>
    <t>34</t>
  </si>
  <si>
    <t>防灾减灾</t>
  </si>
  <si>
    <t>其他林业支出</t>
  </si>
  <si>
    <t>伊川县林业局事业</t>
  </si>
  <si>
    <t>事业单位离退休</t>
  </si>
  <si>
    <t>林业事业机构</t>
  </si>
  <si>
    <t>2019年财政拨款收支总体情况表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</si>
  <si>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</si>
  <si>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</si>
  <si>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</si>
  <si>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</si>
  <si>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</si>
  <si>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</si>
  <si>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</si>
  <si>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</si>
  <si>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</si>
  <si>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</si>
  <si>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</si>
  <si>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</si>
  <si>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</si>
  <si>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</si>
  <si>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</si>
  <si>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</si>
  <si>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</si>
  <si>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</si>
  <si>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</si>
  <si>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</si>
  <si>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</si>
  <si>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</si>
  <si>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</si>
  <si>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</si>
  <si>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</si>
  <si>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</si>
  <si>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</si>
  <si>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</si>
  <si>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</si>
  <si>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</si>
  <si>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</si>
  <si>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</si>
  <si>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</si>
  <si>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</si>
  <si>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</si>
  <si>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</si>
  <si>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</si>
  <si>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</si>
  <si>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</si>
  <si>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2019年部门一般公共预算支出情况表</t>
  </si>
  <si>
    <t>单位名称</t>
  </si>
  <si>
    <t>人员经费支出</t>
  </si>
  <si>
    <t>公用经费支出</t>
  </si>
  <si>
    <t>2019年一般公共预算基本支出情况表</t>
  </si>
  <si>
    <t>单位名称：</t>
  </si>
  <si>
    <t>：伊川县林业局</t>
  </si>
  <si>
    <t>部门预算经济分类</t>
  </si>
  <si>
    <t>政府预算经济分类</t>
  </si>
  <si>
    <t>2019年</t>
  </si>
  <si>
    <t>上年一般公共预算结转</t>
  </si>
  <si>
    <t>301</t>
  </si>
  <si>
    <t>工资福利支出</t>
  </si>
  <si>
    <t>501</t>
  </si>
  <si>
    <t>机关工资福利支出</t>
  </si>
  <si>
    <t>基本工资</t>
  </si>
  <si>
    <t>工资奖金津补贴</t>
  </si>
  <si>
    <t>津贴补贴</t>
  </si>
  <si>
    <t>其他社会保障缴费</t>
  </si>
  <si>
    <t>社会保障缴费</t>
  </si>
  <si>
    <t>07</t>
  </si>
  <si>
    <t>绩效工资</t>
  </si>
  <si>
    <t>08</t>
  </si>
  <si>
    <t>机关事业单位基本养老保险缴费</t>
  </si>
  <si>
    <t>其他工资福利支出</t>
  </si>
  <si>
    <t>302</t>
  </si>
  <si>
    <t>商品和服务支出</t>
  </si>
  <si>
    <t>502</t>
  </si>
  <si>
    <t>机关商品和服务支出</t>
  </si>
  <si>
    <t>办公费</t>
  </si>
  <si>
    <t>办公经费</t>
  </si>
  <si>
    <t>28</t>
  </si>
  <si>
    <t>工会经费</t>
  </si>
  <si>
    <t>29</t>
  </si>
  <si>
    <t>福利费</t>
  </si>
  <si>
    <t>31</t>
  </si>
  <si>
    <t>公务用车运行维护费</t>
  </si>
  <si>
    <t>303</t>
  </si>
  <si>
    <t>对个人和家庭补助支出</t>
  </si>
  <si>
    <t>509</t>
  </si>
  <si>
    <t>对个人和家庭补助</t>
  </si>
  <si>
    <t>生活补助</t>
  </si>
  <si>
    <t>社会福利救助</t>
  </si>
  <si>
    <t>14</t>
  </si>
  <si>
    <t>采暖补贴</t>
  </si>
  <si>
    <t>其他对个人和家庭的补助</t>
  </si>
  <si>
    <t>909</t>
  </si>
  <si>
    <t>2019年一般公共预算“三公”经费支出情况表</t>
  </si>
  <si>
    <t>单位名称;伊川县林业局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</si>
  <si>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</si>
  <si>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</si>
  <si>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</si>
  <si>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</si>
  <si>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</si>
  <si>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</si>
  <si>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</si>
  <si>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</si>
  <si>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</si>
  <si>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</si>
  <si>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单位名称:伊川县林业局</t>
  </si>
  <si>
    <t>0</t>
  </si>
  <si>
    <t>2019年国有资本经营预算收支情况表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</si>
  <si>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</si>
  <si>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</si>
  <si>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</si>
  <si>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</si>
  <si>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</si>
  <si>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</si>
  <si>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</si>
  <si>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</si>
  <si>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</si>
  <si>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</si>
  <si>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</si>
  <si>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</si>
  <si>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</si>
  <si>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</si>
  <si>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</si>
  <si>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</si>
  <si>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</si>
  <si>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</si>
  <si>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</si>
  <si>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2019年机关运行经费</t>
  </si>
  <si>
    <t>机关运行经费支出</t>
  </si>
  <si>
    <t>*</t>
  </si>
  <si>
    <t>2019年预算项目支出绩效目标表</t>
  </si>
  <si>
    <t>项目名称</t>
  </si>
  <si>
    <t>洛栾高速公路伊川段2018年绿化提升工程</t>
  </si>
  <si>
    <t>主管部门</t>
  </si>
  <si>
    <t>实施单位</t>
  </si>
  <si>
    <t>洛阳市坤泰建筑安装工程有限公司</t>
  </si>
  <si>
    <t>项目概况</t>
  </si>
  <si>
    <t>项目类别</t>
  </si>
  <si>
    <t>工程类</t>
  </si>
  <si>
    <t>项目属性</t>
  </si>
  <si>
    <t>延续性项目</t>
  </si>
  <si>
    <t>项目周期</t>
  </si>
  <si>
    <t>3年</t>
  </si>
  <si>
    <t>项目负责人</t>
  </si>
  <si>
    <t>杜利勤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</si>
  <si>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</si>
  <si>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</si>
  <si>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</si>
  <si>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</si>
  <si>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</si>
  <si>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</si>
  <si>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</si>
  <si>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r>
      <rPr>
        <sz val="11"/>
        <color indexed="8"/>
        <rFont val="宋体"/>
        <charset val="134"/>
      </rPr>
      <t>该绿化工程系县委、县政府确定的重点绿化工程之一，北起鸦岭镇黑羊村，途经城关、平等、鸣皋、酒后等乡镇，南至伊川县嵩县交界，绿化长度3</t>
    </r>
    <r>
      <rPr>
        <sz val="11"/>
        <color indexed="8"/>
        <rFont val="宋体"/>
        <charset val="134"/>
      </rPr>
      <t>9.7公里，单侧种植雪松1-6行，共需加植雪松11096株</t>
    </r>
  </si>
  <si>
    <t>政策依据</t>
  </si>
  <si>
    <r>
      <rPr>
        <sz val="11"/>
        <color indexed="8"/>
        <rFont val="宋体"/>
        <charset val="134"/>
      </rPr>
      <t>《伊川县发展和改革委员会关于洛栾高速公路伊川段2</t>
    </r>
    <r>
      <rPr>
        <sz val="11"/>
        <color indexed="8"/>
        <rFont val="宋体"/>
        <charset val="134"/>
      </rPr>
      <t>018年绿化提升工程项目建议书的批复》（伊发改投【2017】111号</t>
    </r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</si>
  <si>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</si>
  <si>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</si>
  <si>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</si>
  <si>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</si>
  <si>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</si>
  <si>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</si>
  <si>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</si>
  <si>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</si>
  <si>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</si>
  <si>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栽植雪松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</si>
  <si>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1096株</t>
    </r>
  </si>
  <si>
    <t>质量指标</t>
  </si>
  <si>
    <t>成活率
保存率</t>
  </si>
  <si>
    <r>
      <rPr>
        <sz val="11"/>
        <color indexed="8"/>
        <rFont val="宋体"/>
        <charset val="134"/>
      </rPr>
      <t>≥8</t>
    </r>
    <r>
      <rPr>
        <sz val="11"/>
        <color indexed="8"/>
        <rFont val="宋体"/>
        <charset val="134"/>
      </rPr>
      <t>5%
≥80%</t>
    </r>
  </si>
  <si>
    <t>时效指标</t>
  </si>
  <si>
    <t>补植期
建设期限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</si>
  <si>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019年12月</t>
    </r>
    <r>
      <rPr>
        <sz val="11"/>
        <color indexed="8"/>
        <rFont val="宋体"/>
        <charset val="134"/>
      </rPr>
      <t xml:space="preserve">
2021年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7月</t>
    </r>
  </si>
  <si>
    <t>成本指标</t>
  </si>
  <si>
    <t>雪松</t>
  </si>
  <si>
    <r>
      <rPr>
        <sz val="11"/>
        <color indexed="8"/>
        <rFont val="宋体"/>
        <charset val="134"/>
      </rPr>
      <t>628.13元</t>
    </r>
    <r>
      <rPr>
        <sz val="11"/>
        <color indexed="8"/>
        <rFont val="宋体"/>
        <charset val="134"/>
      </rPr>
      <t>/株</t>
    </r>
  </si>
  <si>
    <t>效益指标</t>
  </si>
  <si>
    <t>经济效益指标</t>
  </si>
  <si>
    <t>社会效益指标</t>
  </si>
  <si>
    <t>保障了廊道沿线农产品不受污染；促进沿线劳动力转移</t>
  </si>
  <si>
    <t>生态效益指标</t>
  </si>
  <si>
    <t>提高了森林覆盖率，防治了大气污染，环境效益高</t>
  </si>
  <si>
    <t>可持续影响指标</t>
  </si>
  <si>
    <t>推进了林业生态文明建设</t>
  </si>
  <si>
    <t>满意度指标</t>
  </si>
  <si>
    <t>服务对象满意度指标</t>
  </si>
  <si>
    <t>政策宣传满意度
绿化占地补助发放满意度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</si>
  <si>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00%
≥70%</t>
    </r>
  </si>
</sst>
</file>

<file path=xl/styles.xml><?xml version="1.0" encoding="utf-8"?>
<styleSheet xmlns="http://schemas.openxmlformats.org/spreadsheetml/2006/main">
  <numFmts count="15">
    <numFmt numFmtId="176" formatCode="#,##0.0_);[Red]\(#,##0.0\)"/>
    <numFmt numFmtId="43" formatCode="_ * #,##0.00_ ;_ * \-#,##0.00_ ;_ * &quot;-&quot;??_ ;_ @_ "/>
    <numFmt numFmtId="41" formatCode="_ * #,##0_ ;_ * \-#,##0_ ;_ * &quot;-&quot;_ ;_ @_ "/>
    <numFmt numFmtId="177" formatCode="#,##0_);[Red]\(#,##0\)"/>
    <numFmt numFmtId="42" formatCode="_ &quot;￥&quot;* #,##0_ ;_ &quot;￥&quot;* \-#,##0_ ;_ &quot;￥&quot;* &quot;-&quot;_ ;_ @_ "/>
    <numFmt numFmtId="178" formatCode="0000"/>
    <numFmt numFmtId="44" formatCode="_ &quot;￥&quot;* #,##0.00_ ;_ &quot;￥&quot;* \-#,##0.00_ ;_ &quot;￥&quot;* &quot;-&quot;??_ ;_ @_ "/>
    <numFmt numFmtId="179" formatCode="#,##0.00_);[Red]\(#,##0.00\)"/>
    <numFmt numFmtId="180" formatCode="#,##0.0000"/>
    <numFmt numFmtId="181" formatCode="0.00_ "/>
    <numFmt numFmtId="182" formatCode="00"/>
    <numFmt numFmtId="183" formatCode="#,##0.00_ "/>
    <numFmt numFmtId="184" formatCode="0.00_);[Red]\(0.00\)"/>
    <numFmt numFmtId="185" formatCode="* #,##0.00;* \-#,##0.00;* &quot;&quot;??;@"/>
    <numFmt numFmtId="186" formatCode="#,##0.0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b/>
      <sz val="18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indexed="52"/>
      <name val="宋体"/>
      <charset val="134"/>
    </font>
    <font>
      <sz val="11"/>
      <color indexed="1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2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9" borderId="3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41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2" fillId="0" borderId="39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0" borderId="3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5" borderId="44" applyNumberFormat="0" applyAlignment="0" applyProtection="0">
      <alignment vertical="center"/>
    </xf>
    <xf numFmtId="0" fontId="16" fillId="5" borderId="37" applyNumberFormat="0" applyAlignment="0" applyProtection="0">
      <alignment vertical="center"/>
    </xf>
    <xf numFmtId="0" fontId="23" fillId="13" borderId="40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1" fillId="0" borderId="45" applyNumberFormat="0" applyFill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</cellStyleXfs>
  <cellXfs count="28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57" fontId="3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49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0" fontId="6" fillId="0" borderId="2" xfId="111" applyFont="1" applyFill="1" applyBorder="1" applyAlignment="1">
      <alignment horizontal="center" vertical="center"/>
    </xf>
    <xf numFmtId="49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49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7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4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6" fontId="5" fillId="0" borderId="0" xfId="54" applyNumberFormat="1" applyFont="1" applyFill="1" applyAlignment="1" applyProtection="1">
      <alignment vertical="center"/>
    </xf>
    <xf numFmtId="176" fontId="5" fillId="0" borderId="1" xfId="54" applyNumberFormat="1" applyFont="1" applyFill="1" applyBorder="1" applyAlignment="1" applyProtection="1">
      <alignment vertical="center"/>
    </xf>
    <xf numFmtId="0" fontId="5" fillId="0" borderId="3" xfId="54" applyNumberFormat="1" applyFont="1" applyFill="1" applyBorder="1" applyAlignment="1" applyProtection="1">
      <alignment horizontal="center" vertical="center"/>
    </xf>
    <xf numFmtId="0" fontId="5" fillId="0" borderId="4" xfId="54" applyNumberFormat="1" applyFont="1" applyFill="1" applyBorder="1" applyAlignment="1" applyProtection="1">
      <alignment horizontal="center" vertical="center"/>
    </xf>
    <xf numFmtId="0" fontId="5" fillId="0" borderId="5" xfId="54" applyNumberFormat="1" applyFont="1" applyFill="1" applyBorder="1" applyAlignment="1" applyProtection="1">
      <alignment horizontal="center" vertical="center"/>
    </xf>
    <xf numFmtId="0" fontId="5" fillId="0" borderId="6" xfId="54" applyNumberFormat="1" applyFont="1" applyFill="1" applyBorder="1" applyAlignment="1" applyProtection="1">
      <alignment horizontal="center" vertical="center"/>
    </xf>
    <xf numFmtId="0" fontId="5" fillId="0" borderId="2" xfId="54" applyNumberFormat="1" applyFont="1" applyFill="1" applyBorder="1" applyAlignment="1" applyProtection="1">
      <alignment horizontal="center" vertical="center" wrapText="1"/>
    </xf>
    <xf numFmtId="0" fontId="5" fillId="0" borderId="2" xfId="54" applyNumberFormat="1" applyFont="1" applyFill="1" applyBorder="1" applyAlignment="1" applyProtection="1">
      <alignment horizontal="center" vertical="center"/>
    </xf>
    <xf numFmtId="182" fontId="5" fillId="0" borderId="2" xfId="54" applyNumberFormat="1" applyFont="1" applyFill="1" applyBorder="1" applyAlignment="1" applyProtection="1">
      <alignment horizontal="center" vertical="center"/>
    </xf>
    <xf numFmtId="178" fontId="5" fillId="0" borderId="2" xfId="54" applyNumberFormat="1" applyFont="1" applyFill="1" applyBorder="1" applyAlignment="1" applyProtection="1">
      <alignment horizontal="center" vertical="center"/>
    </xf>
    <xf numFmtId="0" fontId="5" fillId="0" borderId="7" xfId="54" applyNumberFormat="1" applyFont="1" applyFill="1" applyBorder="1" applyAlignment="1" applyProtection="1">
      <alignment horizontal="center" vertical="center"/>
    </xf>
    <xf numFmtId="0" fontId="5" fillId="0" borderId="2" xfId="54" applyFont="1" applyFill="1" applyBorder="1" applyAlignment="1">
      <alignment horizontal="center" vertical="center"/>
    </xf>
    <xf numFmtId="0" fontId="5" fillId="0" borderId="8" xfId="54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/>
    </xf>
    <xf numFmtId="49" fontId="5" fillId="0" borderId="2" xfId="54" applyNumberFormat="1" applyFont="1" applyFill="1" applyBorder="1" applyAlignment="1">
      <alignment horizontal="left" vertical="center" wrapText="1"/>
    </xf>
    <xf numFmtId="49" fontId="5" fillId="0" borderId="2" xfId="54" applyNumberFormat="1" applyFont="1" applyFill="1" applyBorder="1" applyAlignment="1">
      <alignment horizontal="right" vertical="center"/>
    </xf>
    <xf numFmtId="0" fontId="0" fillId="0" borderId="0" xfId="54" applyFont="1" applyFill="1" applyAlignment="1"/>
    <xf numFmtId="176" fontId="5" fillId="0" borderId="1" xfId="54" applyNumberFormat="1" applyFont="1" applyFill="1" applyBorder="1" applyAlignment="1" applyProtection="1">
      <alignment horizontal="right" vertical="center"/>
    </xf>
    <xf numFmtId="0" fontId="5" fillId="0" borderId="3" xfId="54" applyFont="1" applyFill="1" applyBorder="1" applyAlignment="1">
      <alignment horizontal="center" vertical="center"/>
    </xf>
    <xf numFmtId="0" fontId="5" fillId="0" borderId="4" xfId="54" applyFont="1" applyFill="1" applyBorder="1" applyAlignment="1">
      <alignment horizontal="center" vertical="center"/>
    </xf>
    <xf numFmtId="0" fontId="5" fillId="0" borderId="5" xfId="54" applyFont="1" applyFill="1" applyBorder="1" applyAlignment="1">
      <alignment horizontal="center" vertical="center"/>
    </xf>
    <xf numFmtId="0" fontId="8" fillId="0" borderId="0" xfId="95" applyFont="1" applyFill="1">
      <alignment vertical="center"/>
    </xf>
    <xf numFmtId="0" fontId="0" fillId="0" borderId="0" xfId="95" applyFont="1" applyFill="1">
      <alignment vertical="center"/>
    </xf>
    <xf numFmtId="0" fontId="0" fillId="0" borderId="0" xfId="95" applyFill="1">
      <alignment vertical="center"/>
    </xf>
    <xf numFmtId="0" fontId="4" fillId="0" borderId="0" xfId="95" applyFont="1" applyFill="1" applyAlignment="1">
      <alignment horizontal="center" vertical="center"/>
    </xf>
    <xf numFmtId="0" fontId="9" fillId="0" borderId="0" xfId="95" applyFont="1" applyFill="1" applyAlignment="1">
      <alignment vertical="center"/>
    </xf>
    <xf numFmtId="0" fontId="5" fillId="0" borderId="0" xfId="95" applyFont="1" applyFill="1" applyAlignment="1">
      <alignment horizontal="right" vertical="center"/>
    </xf>
    <xf numFmtId="0" fontId="6" fillId="0" borderId="2" xfId="95" applyFont="1" applyFill="1" applyBorder="1" applyAlignment="1">
      <alignment horizontal="center" vertical="center"/>
    </xf>
    <xf numFmtId="0" fontId="6" fillId="0" borderId="2" xfId="95" applyFont="1" applyFill="1" applyBorder="1" applyAlignment="1">
      <alignment horizontal="center" vertical="center" wrapText="1"/>
    </xf>
    <xf numFmtId="0" fontId="0" fillId="0" borderId="2" xfId="95" applyFont="1" applyFill="1" applyBorder="1" applyAlignment="1">
      <alignment horizontal="center" vertical="center"/>
    </xf>
    <xf numFmtId="183" fontId="0" fillId="0" borderId="2" xfId="95" applyNumberFormat="1" applyFont="1" applyFill="1" applyBorder="1" applyAlignment="1">
      <alignment horizontal="right" vertical="center"/>
    </xf>
    <xf numFmtId="0" fontId="0" fillId="0" borderId="2" xfId="95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49" fontId="3" fillId="0" borderId="0" xfId="117" applyNumberFormat="1" applyFill="1">
      <alignment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49" fontId="5" fillId="0" borderId="0" xfId="0" applyNumberFormat="1" applyFon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0" fontId="11" fillId="0" borderId="22" xfId="117" applyFont="1" applyFill="1" applyBorder="1" applyAlignment="1">
      <alignment horizontal="center" vertical="center" wrapText="1"/>
    </xf>
    <xf numFmtId="49" fontId="11" fillId="0" borderId="22" xfId="117" applyNumberFormat="1" applyFont="1" applyFill="1" applyBorder="1" applyAlignment="1">
      <alignment horizontal="center" vertical="center" wrapText="1"/>
    </xf>
    <xf numFmtId="0" fontId="11" fillId="0" borderId="17" xfId="117" applyFont="1" applyFill="1" applyBorder="1" applyAlignment="1">
      <alignment horizontal="center" vertical="center" wrapText="1"/>
    </xf>
    <xf numFmtId="0" fontId="11" fillId="0" borderId="12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 wrapText="1"/>
    </xf>
    <xf numFmtId="49" fontId="2" fillId="0" borderId="22" xfId="117" applyNumberFormat="1" applyFont="1" applyFill="1" applyBorder="1" applyAlignment="1">
      <alignment horizontal="left" vertical="center" wrapText="1"/>
    </xf>
    <xf numFmtId="183" fontId="2" fillId="0" borderId="22" xfId="117" applyNumberFormat="1" applyFont="1" applyFill="1" applyBorder="1" applyAlignment="1">
      <alignment horizontal="right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2" fillId="0" borderId="29" xfId="117" applyFont="1" applyFill="1" applyBorder="1" applyAlignment="1">
      <alignment horizontal="center" vertical="center" wrapText="1"/>
    </xf>
    <xf numFmtId="183" fontId="2" fillId="0" borderId="30" xfId="117" applyNumberFormat="1" applyFont="1" applyFill="1" applyBorder="1" applyAlignment="1">
      <alignment horizontal="right" vertical="center" wrapText="1"/>
    </xf>
    <xf numFmtId="0" fontId="5" fillId="0" borderId="0" xfId="114" applyFont="1" applyFill="1" applyAlignment="1">
      <alignment vertical="center"/>
    </xf>
    <xf numFmtId="49" fontId="5" fillId="0" borderId="2" xfId="114" applyNumberFormat="1" applyFont="1" applyFill="1" applyBorder="1" applyAlignment="1">
      <alignment horizontal="center" vertical="center" shrinkToFit="1"/>
    </xf>
    <xf numFmtId="49" fontId="5" fillId="0" borderId="2" xfId="54" applyNumberFormat="1" applyFont="1" applyFill="1" applyBorder="1" applyAlignment="1" applyProtection="1">
      <alignment horizontal="center" vertical="center" shrinkToFit="1"/>
    </xf>
    <xf numFmtId="184" fontId="5" fillId="0" borderId="2" xfId="54" applyNumberFormat="1" applyFont="1" applyFill="1" applyBorder="1" applyAlignment="1" applyProtection="1">
      <alignment horizontal="center" vertical="center" shrinkToFit="1"/>
    </xf>
    <xf numFmtId="49" fontId="5" fillId="0" borderId="2" xfId="114" applyNumberFormat="1" applyFont="1" applyFill="1" applyBorder="1" applyAlignment="1">
      <alignment horizontal="left" vertical="center" shrinkToFit="1"/>
    </xf>
    <xf numFmtId="49" fontId="5" fillId="0" borderId="2" xfId="54" applyNumberFormat="1" applyFont="1" applyFill="1" applyBorder="1" applyAlignment="1">
      <alignment horizontal="left" vertical="center" shrinkToFit="1"/>
    </xf>
    <xf numFmtId="184" fontId="5" fillId="0" borderId="2" xfId="54" applyNumberFormat="1" applyFont="1" applyFill="1" applyBorder="1" applyAlignment="1">
      <alignment horizontal="right" vertical="center" shrinkToFit="1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5" fontId="4" fillId="0" borderId="0" xfId="115" applyNumberFormat="1" applyFont="1" applyFill="1" applyAlignment="1" applyProtection="1">
      <alignment horizontal="center" vertical="center" wrapText="1"/>
    </xf>
    <xf numFmtId="185" fontId="5" fillId="0" borderId="1" xfId="115" applyNumberFormat="1" applyFont="1" applyFill="1" applyBorder="1" applyAlignment="1" applyProtection="1">
      <alignment vertical="center"/>
    </xf>
    <xf numFmtId="185" fontId="5" fillId="0" borderId="0" xfId="115" applyNumberFormat="1" applyFont="1" applyFill="1" applyBorder="1" applyAlignment="1" applyProtection="1">
      <alignment vertical="center" wrapText="1"/>
    </xf>
    <xf numFmtId="185" fontId="9" fillId="0" borderId="0" xfId="115" applyNumberFormat="1" applyFont="1" applyFill="1" applyBorder="1" applyAlignment="1" applyProtection="1">
      <alignment vertical="center" wrapText="1"/>
    </xf>
    <xf numFmtId="185" fontId="5" fillId="0" borderId="3" xfId="115" applyNumberFormat="1" applyFont="1" applyFill="1" applyBorder="1" applyAlignment="1" applyProtection="1">
      <alignment horizontal="center" vertical="center" wrapText="1"/>
    </xf>
    <xf numFmtId="185" fontId="5" fillId="0" borderId="4" xfId="115" applyNumberFormat="1" applyFont="1" applyFill="1" applyBorder="1" applyAlignment="1" applyProtection="1">
      <alignment horizontal="center" vertical="center" wrapText="1"/>
    </xf>
    <xf numFmtId="185" fontId="5" fillId="0" borderId="5" xfId="115" applyNumberFormat="1" applyFont="1" applyFill="1" applyBorder="1" applyAlignment="1" applyProtection="1">
      <alignment horizontal="center" vertical="center" wrapText="1"/>
    </xf>
    <xf numFmtId="185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1" xfId="115" applyNumberFormat="1" applyFont="1" applyFill="1" applyBorder="1" applyAlignment="1" applyProtection="1">
      <alignment horizontal="center" vertical="center" wrapText="1"/>
    </xf>
    <xf numFmtId="185" fontId="5" fillId="0" borderId="32" xfId="115" applyNumberFormat="1" applyFont="1" applyFill="1" applyBorder="1" applyAlignment="1" applyProtection="1">
      <alignment horizontal="center" vertical="center" wrapText="1"/>
    </xf>
    <xf numFmtId="185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6" fontId="5" fillId="0" borderId="2" xfId="115" applyNumberFormat="1" applyFont="1" applyFill="1" applyBorder="1" applyAlignment="1" applyProtection="1">
      <alignment horizontal="centerContinuous" vertical="center"/>
    </xf>
    <xf numFmtId="185" fontId="5" fillId="0" borderId="33" xfId="115" applyNumberFormat="1" applyFont="1" applyFill="1" applyBorder="1" applyAlignment="1" applyProtection="1">
      <alignment horizontal="center" vertical="center" wrapText="1"/>
    </xf>
    <xf numFmtId="185" fontId="5" fillId="0" borderId="34" xfId="115" applyNumberFormat="1" applyFont="1" applyFill="1" applyBorder="1" applyAlignment="1" applyProtection="1">
      <alignment horizontal="center" vertical="center" wrapText="1"/>
    </xf>
    <xf numFmtId="185" fontId="5" fillId="0" borderId="31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6" fontId="5" fillId="0" borderId="3" xfId="115" applyNumberFormat="1" applyFont="1" applyFill="1" applyBorder="1" applyAlignment="1" applyProtection="1">
      <alignment horizontal="center" vertical="center"/>
    </xf>
    <xf numFmtId="185" fontId="5" fillId="0" borderId="35" xfId="115" applyNumberFormat="1" applyFont="1" applyFill="1" applyBorder="1" applyAlignment="1" applyProtection="1">
      <alignment horizontal="center" vertical="center" wrapText="1"/>
    </xf>
    <xf numFmtId="185" fontId="5" fillId="0" borderId="36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6" fontId="5" fillId="0" borderId="2" xfId="115" applyNumberFormat="1" applyFont="1" applyFill="1" applyBorder="1" applyAlignment="1" applyProtection="1">
      <alignment horizontal="center" vertical="center" wrapText="1"/>
    </xf>
    <xf numFmtId="186" fontId="5" fillId="0" borderId="3" xfId="112" applyNumberFormat="1" applyFont="1" applyFill="1" applyBorder="1" applyAlignment="1">
      <alignment horizontal="left" vertical="center" wrapText="1"/>
    </xf>
    <xf numFmtId="186" fontId="5" fillId="0" borderId="5" xfId="112" applyNumberFormat="1" applyFont="1" applyFill="1" applyBorder="1" applyAlignment="1">
      <alignment horizontal="left" vertical="center" wrapText="1"/>
    </xf>
    <xf numFmtId="184" fontId="5" fillId="0" borderId="6" xfId="112" applyNumberFormat="1" applyFont="1" applyFill="1" applyBorder="1" applyAlignment="1" applyProtection="1">
      <alignment horizontal="right" vertical="center" shrinkToFit="1"/>
    </xf>
    <xf numFmtId="0" fontId="5" fillId="0" borderId="5" xfId="98" applyFont="1" applyFill="1" applyBorder="1" applyAlignment="1">
      <alignment vertical="center" wrapText="1"/>
    </xf>
    <xf numFmtId="179" fontId="5" fillId="0" borderId="2" xfId="115" applyNumberFormat="1" applyFont="1" applyFill="1" applyBorder="1" applyAlignment="1">
      <alignment horizontal="right" vertical="center" shrinkToFit="1"/>
    </xf>
    <xf numFmtId="184" fontId="5" fillId="0" borderId="2" xfId="112" applyNumberFormat="1" applyFont="1" applyFill="1" applyBorder="1" applyAlignment="1" applyProtection="1">
      <alignment horizontal="right" vertical="center" shrinkToFit="1"/>
    </xf>
    <xf numFmtId="0" fontId="5" fillId="0" borderId="2" xfId="98" applyFont="1" applyFill="1" applyBorder="1" applyAlignment="1">
      <alignment vertical="center" wrapText="1"/>
    </xf>
    <xf numFmtId="184" fontId="5" fillId="0" borderId="7" xfId="112" applyNumberFormat="1" applyFont="1" applyFill="1" applyBorder="1" applyAlignment="1" applyProtection="1">
      <alignment horizontal="right" vertical="center" shrinkToFit="1"/>
    </xf>
    <xf numFmtId="184" fontId="5" fillId="0" borderId="8" xfId="112" applyNumberFormat="1" applyFont="1" applyFill="1" applyBorder="1" applyAlignment="1" applyProtection="1">
      <alignment horizontal="right" vertical="center" shrinkToFit="1"/>
    </xf>
    <xf numFmtId="186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84" fontId="5" fillId="0" borderId="2" xfId="116" applyNumberFormat="1" applyFont="1" applyFill="1" applyBorder="1" applyAlignment="1">
      <alignment vertical="center" shrinkToFi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4" fontId="5" fillId="0" borderId="2" xfId="115" applyNumberFormat="1" applyFont="1" applyFill="1" applyBorder="1" applyAlignment="1">
      <alignment horizontal="right" vertical="center" shrinkToFi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5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6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0" fontId="5" fillId="0" borderId="0" xfId="116" applyFont="1" applyFill="1">
      <alignment vertical="center"/>
    </xf>
    <xf numFmtId="179" fontId="5" fillId="0" borderId="2" xfId="115" applyNumberFormat="1" applyFont="1" applyFill="1" applyBorder="1" applyAlignment="1" applyProtection="1">
      <alignment horizontal="right" vertical="center" shrinkToFit="1"/>
    </xf>
    <xf numFmtId="181" fontId="5" fillId="0" borderId="2" xfId="54" applyNumberFormat="1" applyFont="1" applyFill="1" applyBorder="1" applyAlignment="1" applyProtection="1">
      <alignment horizontal="center" vertical="center" shrinkToFit="1"/>
    </xf>
    <xf numFmtId="181" fontId="5" fillId="0" borderId="2" xfId="54" applyNumberFormat="1" applyFont="1" applyFill="1" applyBorder="1" applyAlignment="1">
      <alignment horizontal="right" vertical="center" shrinkToFit="1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 shrinkToFit="1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>
      <alignment horizontal="center" vertical="center" shrinkToFit="1"/>
    </xf>
    <xf numFmtId="49" fontId="5" fillId="0" borderId="3" xfId="113" applyNumberFormat="1" applyFont="1" applyFill="1" applyBorder="1" applyAlignment="1">
      <alignment horizontal="center" vertical="center" shrinkToFit="1"/>
    </xf>
    <xf numFmtId="181" fontId="5" fillId="0" borderId="31" xfId="113" applyNumberFormat="1" applyFont="1" applyFill="1" applyBorder="1" applyAlignment="1">
      <alignment horizontal="center" vertical="center" shrinkToFit="1"/>
    </xf>
    <xf numFmtId="181" fontId="5" fillId="0" borderId="6" xfId="113" applyNumberFormat="1" applyFont="1" applyFill="1" applyBorder="1" applyAlignment="1">
      <alignment horizontal="center" vertical="center" shrinkToFit="1"/>
    </xf>
    <xf numFmtId="49" fontId="5" fillId="0" borderId="2" xfId="113" applyNumberFormat="1" applyFont="1" applyFill="1" applyBorder="1" applyAlignment="1" applyProtection="1">
      <alignment horizontal="left" vertical="center" shrinkToFit="1"/>
    </xf>
    <xf numFmtId="49" fontId="5" fillId="0" borderId="3" xfId="113" applyNumberFormat="1" applyFont="1" applyFill="1" applyBorder="1" applyAlignment="1" applyProtection="1">
      <alignment horizontal="left" vertical="center" shrinkToFit="1"/>
    </xf>
    <xf numFmtId="181" fontId="5" fillId="0" borderId="3" xfId="113" applyNumberFormat="1" applyFont="1" applyFill="1" applyBorder="1" applyAlignment="1" applyProtection="1">
      <alignment horizontal="right" vertical="center" shrinkToFit="1"/>
    </xf>
    <xf numFmtId="181" fontId="5" fillId="0" borderId="2" xfId="113" applyNumberFormat="1" applyFont="1" applyFill="1" applyBorder="1" applyAlignment="1" applyProtection="1">
      <alignment horizontal="right" vertical="center" shrinkToFit="1"/>
    </xf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1" fontId="7" fillId="0" borderId="3" xfId="113" applyNumberFormat="1" applyFont="1" applyFill="1" applyBorder="1" applyAlignment="1" applyProtection="1">
      <alignment horizontal="right" vertical="center" shrinkToFit="1"/>
    </xf>
    <xf numFmtId="181" fontId="7" fillId="0" borderId="2" xfId="113" applyNumberFormat="1" applyFont="1" applyFill="1" applyBorder="1" applyAlignment="1" applyProtection="1">
      <alignment horizontal="right" vertical="center" shrinkToFi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6" xfId="112" applyFont="1" applyFill="1" applyBorder="1" applyAlignment="1">
      <alignment horizontal="center" vertical="center"/>
    </xf>
    <xf numFmtId="179" fontId="5" fillId="0" borderId="6" xfId="112" applyNumberFormat="1" applyFont="1" applyFill="1" applyBorder="1" applyAlignment="1" applyProtection="1">
      <alignment horizontal="right" vertical="center" shrinkToFit="1"/>
    </xf>
    <xf numFmtId="186" fontId="5" fillId="0" borderId="4" xfId="112" applyNumberFormat="1" applyFont="1" applyFill="1" applyBorder="1" applyAlignment="1">
      <alignment horizontal="left" vertical="center" shrinkToFit="1"/>
    </xf>
    <xf numFmtId="179" fontId="5" fillId="0" borderId="36" xfId="112" applyNumberFormat="1" applyFont="1" applyFill="1" applyBorder="1" applyAlignment="1" applyProtection="1">
      <alignment horizontal="right" vertical="center" shrinkToFit="1"/>
    </xf>
    <xf numFmtId="179" fontId="5" fillId="0" borderId="2" xfId="112" applyNumberFormat="1" applyFont="1" applyFill="1" applyBorder="1" applyAlignment="1" applyProtection="1">
      <alignment horizontal="right" vertical="center" shrinkToFit="1"/>
    </xf>
    <xf numFmtId="179" fontId="5" fillId="0" borderId="7" xfId="112" applyNumberFormat="1" applyFont="1" applyFill="1" applyBorder="1" applyAlignment="1" applyProtection="1">
      <alignment horizontal="right" vertical="center" shrinkToFit="1"/>
    </xf>
    <xf numFmtId="186" fontId="5" fillId="0" borderId="4" xfId="112" applyNumberFormat="1" applyFont="1" applyFill="1" applyBorder="1" applyAlignment="1" applyProtection="1">
      <alignment horizontal="left" vertical="center" shrinkToFit="1"/>
    </xf>
    <xf numFmtId="183" fontId="5" fillId="0" borderId="6" xfId="112" applyNumberFormat="1" applyFont="1" applyFill="1" applyBorder="1" applyAlignment="1" applyProtection="1">
      <alignment horizontal="right" vertical="center" shrinkToFit="1"/>
    </xf>
    <xf numFmtId="179" fontId="5" fillId="0" borderId="8" xfId="112" applyNumberFormat="1" applyFont="1" applyFill="1" applyBorder="1" applyAlignment="1" applyProtection="1">
      <alignment horizontal="right" vertical="center" shrinkToFit="1"/>
    </xf>
    <xf numFmtId="186" fontId="5" fillId="0" borderId="2" xfId="112" applyNumberFormat="1" applyFont="1" applyFill="1" applyBorder="1" applyAlignment="1" applyProtection="1">
      <alignment horizontal="left" vertical="center" shrinkToFit="1"/>
    </xf>
    <xf numFmtId="183" fontId="5" fillId="0" borderId="2" xfId="112" applyNumberFormat="1" applyFont="1" applyFill="1" applyBorder="1" applyAlignment="1">
      <alignment shrinkToFit="1"/>
    </xf>
    <xf numFmtId="183" fontId="5" fillId="0" borderId="36" xfId="112" applyNumberFormat="1" applyFont="1" applyFill="1" applyBorder="1" applyAlignment="1">
      <alignment shrinkToFit="1"/>
    </xf>
    <xf numFmtId="0" fontId="5" fillId="0" borderId="36" xfId="112" applyFont="1" applyFill="1" applyBorder="1" applyAlignment="1">
      <alignment shrinkToFit="1"/>
    </xf>
    <xf numFmtId="0" fontId="5" fillId="0" borderId="2" xfId="112" applyFont="1" applyFill="1" applyBorder="1" applyAlignment="1">
      <alignment shrinkToFit="1"/>
    </xf>
    <xf numFmtId="183" fontId="5" fillId="0" borderId="2" xfId="112" applyNumberFormat="1" applyFont="1" applyFill="1" applyBorder="1" applyAlignment="1" applyProtection="1">
      <alignment horizontal="right" vertical="center" shrinkToFit="1"/>
    </xf>
    <xf numFmtId="183" fontId="5" fillId="0" borderId="36" xfId="112" applyNumberFormat="1" applyFont="1" applyFill="1" applyBorder="1" applyAlignment="1" applyProtection="1">
      <alignment horizontal="right" vertical="center" shrinkToFit="1"/>
    </xf>
    <xf numFmtId="0" fontId="5" fillId="0" borderId="5" xfId="112" applyFont="1" applyFill="1" applyBorder="1" applyAlignment="1">
      <alignment horizontal="left" vertical="center" shrinkToFit="1"/>
    </xf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vertical="center" shrinkToFit="1"/>
    </xf>
    <xf numFmtId="0" fontId="5" fillId="0" borderId="4" xfId="112" applyFont="1" applyFill="1" applyBorder="1" applyAlignment="1">
      <alignment vertical="center" shrinkToFit="1"/>
    </xf>
    <xf numFmtId="183" fontId="5" fillId="0" borderId="7" xfId="112" applyNumberFormat="1" applyFont="1" applyFill="1" applyBorder="1" applyAlignment="1" applyProtection="1">
      <alignment horizontal="right" vertical="center" shrinkToFit="1"/>
    </xf>
    <xf numFmtId="0" fontId="0" fillId="0" borderId="2" xfId="0" applyFill="1" applyBorder="1" applyAlignment="1">
      <alignment vertical="center" shrinkToFit="1"/>
    </xf>
    <xf numFmtId="183" fontId="5" fillId="0" borderId="8" xfId="112" applyNumberFormat="1" applyFont="1" applyFill="1" applyBorder="1" applyAlignment="1" applyProtection="1">
      <alignment horizontal="right" vertical="center" shrinkToFit="1"/>
    </xf>
    <xf numFmtId="0" fontId="5" fillId="0" borderId="4" xfId="112" applyFont="1" applyFill="1" applyBorder="1" applyAlignment="1">
      <alignment horizontal="center" vertical="center" shrinkToFit="1"/>
    </xf>
  </cellXfs>
  <cellStyles count="126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着色 2 2" xfId="7"/>
    <cellStyle name="20% - 着色 6 2" xfId="8"/>
    <cellStyle name="20% - 着色 4 2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40% - 着色 3 3" xfId="27"/>
    <cellStyle name="60% - 强调文字颜色 1" xfId="28" builtinId="32"/>
    <cellStyle name="差_64242C78E6F6009AE0530A08AF09009A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20% - 强调文字颜色 6" xfId="36" builtinId="50"/>
    <cellStyle name="强调文字颜色 2" xfId="37" builtinId="33"/>
    <cellStyle name="40% - 着色 5 2" xfId="38"/>
    <cellStyle name="链接单元格" xfId="39" builtinId="24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常规_新报表页" xfId="54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着色 6 2" xfId="59"/>
    <cellStyle name="60% - 强调文字颜色 5" xfId="60" builtinId="48"/>
    <cellStyle name="强调文字颜色 6" xfId="61" builtinId="49"/>
    <cellStyle name="着色 5 2" xfId="62"/>
    <cellStyle name="40% - 强调文字颜色 6" xfId="63" builtinId="51"/>
    <cellStyle name="20% - 着色 3 2" xfId="64"/>
    <cellStyle name="60% - 强调文字颜色 6" xfId="65" builtinId="52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着色 1 2" xfId="71"/>
    <cellStyle name="20% - 着色 5 2" xfId="72"/>
    <cellStyle name="20% - 着色 5 3" xfId="73"/>
    <cellStyle name="20% - 着色 6 2 2" xfId="74"/>
    <cellStyle name="20% - 着色 6 3" xfId="75"/>
    <cellStyle name="40% - 着色 1 2" xfId="76"/>
    <cellStyle name="40% - 着色 2 3" xfId="77"/>
    <cellStyle name="40% - 着色 1 2 2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常规_64242C78E6FB009AE0530A08AF09009A" xfId="95"/>
    <cellStyle name="60% - 着色 4 2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showGridLines="0" showZeros="0" topLeftCell="A13" workbookViewId="0">
      <selection activeCell="K18" sqref="K18"/>
    </sheetView>
  </sheetViews>
  <sheetFormatPr defaultColWidth="6.875" defaultRowHeight="10.8"/>
  <cols>
    <col min="1" max="1" width="15.5" style="239" customWidth="1"/>
    <col min="2" max="2" width="9" style="239" customWidth="1"/>
    <col min="3" max="3" width="11.75" style="239" customWidth="1"/>
    <col min="4" max="4" width="5.875" style="239" customWidth="1"/>
    <col min="5" max="5" width="7.25" style="239" customWidth="1"/>
    <col min="6" max="6" width="7.5" style="239" customWidth="1"/>
    <col min="7" max="7" width="4.375" style="239" customWidth="1"/>
    <col min="8" max="8" width="12.625" style="239" customWidth="1"/>
    <col min="9" max="9" width="6.5" style="239" customWidth="1"/>
    <col min="10" max="10" width="10.25" style="239" customWidth="1"/>
    <col min="11" max="11" width="8.375" style="239" customWidth="1"/>
    <col min="12" max="12" width="7.75" style="239" customWidth="1"/>
    <col min="13" max="16384" width="6.875" style="239"/>
  </cols>
  <sheetData>
    <row r="1" ht="42" customHeight="1" spans="1:12">
      <c r="A1" s="240" t="s">
        <v>0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ht="15" customHeight="1" spans="1:12">
      <c r="A2" s="241" t="s">
        <v>1</v>
      </c>
      <c r="B2" s="242"/>
      <c r="C2" s="243"/>
      <c r="D2" s="244"/>
      <c r="E2" s="244"/>
      <c r="F2" s="244"/>
      <c r="G2" s="245"/>
      <c r="H2" s="245"/>
      <c r="I2" s="245"/>
      <c r="J2" s="245"/>
      <c r="K2" s="245"/>
      <c r="L2" s="244" t="s">
        <v>2</v>
      </c>
    </row>
    <row r="3" ht="35.1" customHeight="1" spans="1:12">
      <c r="A3" s="246" t="s">
        <v>3</v>
      </c>
      <c r="B3" s="246"/>
      <c r="C3" s="247" t="s">
        <v>4</v>
      </c>
      <c r="D3" s="247"/>
      <c r="E3" s="247"/>
      <c r="F3" s="247"/>
      <c r="G3" s="247"/>
      <c r="H3" s="247"/>
      <c r="I3" s="247"/>
      <c r="J3" s="247"/>
      <c r="K3" s="247"/>
      <c r="L3" s="247"/>
    </row>
    <row r="4" ht="24" customHeight="1" spans="1:12">
      <c r="A4" s="248" t="s">
        <v>5</v>
      </c>
      <c r="B4" s="248" t="s">
        <v>6</v>
      </c>
      <c r="C4" s="249" t="s">
        <v>7</v>
      </c>
      <c r="D4" s="249" t="s">
        <v>8</v>
      </c>
      <c r="E4" s="250" t="s">
        <v>9</v>
      </c>
      <c r="F4" s="251"/>
      <c r="G4" s="252" t="s">
        <v>10</v>
      </c>
      <c r="H4" s="251"/>
      <c r="I4" s="251"/>
      <c r="J4" s="251"/>
      <c r="K4" s="251"/>
      <c r="L4" s="251"/>
    </row>
    <row r="5" ht="35.1" customHeight="1" spans="1:12">
      <c r="A5" s="248"/>
      <c r="B5" s="248"/>
      <c r="C5" s="248"/>
      <c r="D5" s="248"/>
      <c r="E5" s="253" t="s">
        <v>11</v>
      </c>
      <c r="F5" s="253" t="s">
        <v>12</v>
      </c>
      <c r="G5" s="250" t="s">
        <v>13</v>
      </c>
      <c r="H5" s="251"/>
      <c r="I5" s="253" t="s">
        <v>14</v>
      </c>
      <c r="J5" s="253" t="s">
        <v>15</v>
      </c>
      <c r="K5" s="253" t="s">
        <v>16</v>
      </c>
      <c r="L5" s="249" t="s">
        <v>17</v>
      </c>
    </row>
    <row r="6" ht="23.1" customHeight="1" spans="1:12">
      <c r="A6" s="254"/>
      <c r="B6" s="254"/>
      <c r="C6" s="254"/>
      <c r="D6" s="254"/>
      <c r="E6" s="255"/>
      <c r="F6" s="255"/>
      <c r="G6" s="256" t="s">
        <v>18</v>
      </c>
      <c r="H6" s="256" t="s">
        <v>19</v>
      </c>
      <c r="I6" s="255"/>
      <c r="J6" s="255"/>
      <c r="K6" s="255"/>
      <c r="L6" s="254"/>
    </row>
    <row r="7" ht="30" customHeight="1" spans="1:12">
      <c r="A7" s="164" t="s">
        <v>20</v>
      </c>
      <c r="B7" s="257">
        <v>1253.68</v>
      </c>
      <c r="C7" s="258" t="s">
        <v>21</v>
      </c>
      <c r="D7" s="257">
        <v>738.18</v>
      </c>
      <c r="E7" s="259"/>
      <c r="F7" s="259"/>
      <c r="G7" s="259">
        <v>738.18</v>
      </c>
      <c r="H7" s="259">
        <v>738.18</v>
      </c>
      <c r="I7" s="259"/>
      <c r="J7" s="259"/>
      <c r="K7" s="259"/>
      <c r="L7" s="259"/>
    </row>
    <row r="8" ht="30" customHeight="1" spans="1:12">
      <c r="A8" s="164" t="s">
        <v>22</v>
      </c>
      <c r="B8" s="260">
        <v>1253.68</v>
      </c>
      <c r="C8" s="258" t="s">
        <v>23</v>
      </c>
      <c r="D8" s="257">
        <v>724.55</v>
      </c>
      <c r="E8" s="259"/>
      <c r="F8" s="259"/>
      <c r="G8" s="259">
        <v>724.55</v>
      </c>
      <c r="H8" s="259">
        <v>724.55</v>
      </c>
      <c r="I8" s="259"/>
      <c r="J8" s="259"/>
      <c r="K8" s="259"/>
      <c r="L8" s="259"/>
    </row>
    <row r="9" ht="30" customHeight="1" spans="1:12">
      <c r="A9" s="164" t="s">
        <v>24</v>
      </c>
      <c r="B9" s="261"/>
      <c r="C9" s="262" t="s">
        <v>25</v>
      </c>
      <c r="D9" s="257">
        <v>13.63</v>
      </c>
      <c r="E9" s="259"/>
      <c r="F9" s="259"/>
      <c r="G9" s="259">
        <v>13.63</v>
      </c>
      <c r="H9" s="259">
        <v>13.63</v>
      </c>
      <c r="I9" s="259"/>
      <c r="J9" s="259"/>
      <c r="K9" s="259"/>
      <c r="L9" s="259"/>
    </row>
    <row r="10" ht="30" customHeight="1" spans="1:12">
      <c r="A10" s="164" t="s">
        <v>26</v>
      </c>
      <c r="B10" s="257"/>
      <c r="C10" s="262" t="s">
        <v>27</v>
      </c>
      <c r="D10" s="257">
        <v>515.5</v>
      </c>
      <c r="E10" s="259"/>
      <c r="F10" s="259"/>
      <c r="G10" s="259">
        <v>515.5</v>
      </c>
      <c r="H10" s="259">
        <v>515.5</v>
      </c>
      <c r="I10" s="259"/>
      <c r="J10" s="259"/>
      <c r="K10" s="259"/>
      <c r="L10" s="259"/>
    </row>
    <row r="11" ht="30" customHeight="1" spans="1:12">
      <c r="A11" s="164" t="s">
        <v>28</v>
      </c>
      <c r="B11" s="260"/>
      <c r="C11" s="258" t="s">
        <v>29</v>
      </c>
      <c r="D11" s="263">
        <v>515.5</v>
      </c>
      <c r="E11" s="259"/>
      <c r="F11" s="259"/>
      <c r="G11" s="259">
        <v>515.5</v>
      </c>
      <c r="H11" s="259">
        <v>515.5</v>
      </c>
      <c r="I11" s="259"/>
      <c r="J11" s="259"/>
      <c r="K11" s="259"/>
      <c r="L11" s="259"/>
    </row>
    <row r="12" ht="30" customHeight="1" spans="1:12">
      <c r="A12" s="164" t="s">
        <v>30</v>
      </c>
      <c r="B12" s="264"/>
      <c r="C12" s="262" t="s">
        <v>31</v>
      </c>
      <c r="D12" s="263"/>
      <c r="E12" s="259"/>
      <c r="F12" s="259"/>
      <c r="G12" s="259"/>
      <c r="H12" s="259"/>
      <c r="I12" s="259"/>
      <c r="J12" s="259"/>
      <c r="K12" s="259"/>
      <c r="L12" s="259"/>
    </row>
    <row r="13" ht="30" customHeight="1" spans="1:12">
      <c r="A13" s="164" t="s">
        <v>32</v>
      </c>
      <c r="B13" s="260"/>
      <c r="C13" s="265"/>
      <c r="D13" s="266"/>
      <c r="E13" s="266"/>
      <c r="F13" s="267"/>
      <c r="G13" s="268"/>
      <c r="H13" s="268"/>
      <c r="I13" s="268"/>
      <c r="J13" s="268"/>
      <c r="K13" s="268"/>
      <c r="L13" s="268"/>
    </row>
    <row r="14" ht="30" customHeight="1" spans="1:12">
      <c r="A14" s="188" t="s">
        <v>33</v>
      </c>
      <c r="B14" s="260"/>
      <c r="C14" s="265"/>
      <c r="D14" s="266"/>
      <c r="E14" s="266"/>
      <c r="F14" s="267"/>
      <c r="G14" s="268"/>
      <c r="H14" s="268"/>
      <c r="I14" s="268"/>
      <c r="J14" s="268"/>
      <c r="K14" s="268"/>
      <c r="L14" s="268"/>
    </row>
    <row r="15" ht="23.1" customHeight="1" spans="1:12">
      <c r="A15" s="188"/>
      <c r="B15" s="169"/>
      <c r="C15" s="265"/>
      <c r="D15" s="266"/>
      <c r="E15" s="266"/>
      <c r="F15" s="267"/>
      <c r="G15" s="268"/>
      <c r="H15" s="268"/>
      <c r="I15" s="268"/>
      <c r="J15" s="268"/>
      <c r="K15" s="268"/>
      <c r="L15" s="268"/>
    </row>
    <row r="16" ht="26.1" customHeight="1" spans="1:12">
      <c r="A16" s="188"/>
      <c r="B16" s="169"/>
      <c r="C16" s="269"/>
      <c r="D16" s="270"/>
      <c r="E16" s="271"/>
      <c r="F16" s="271"/>
      <c r="G16" s="268"/>
      <c r="H16" s="268"/>
      <c r="I16" s="268"/>
      <c r="J16" s="268"/>
      <c r="K16" s="268"/>
      <c r="L16" s="268"/>
    </row>
    <row r="17" ht="24" customHeight="1" spans="1:12">
      <c r="A17" s="188"/>
      <c r="B17" s="172"/>
      <c r="C17" s="272"/>
      <c r="D17" s="270"/>
      <c r="E17" s="271"/>
      <c r="F17" s="271"/>
      <c r="G17" s="268"/>
      <c r="H17" s="268"/>
      <c r="I17" s="268"/>
      <c r="J17" s="268"/>
      <c r="K17" s="268"/>
      <c r="L17" s="268"/>
    </row>
    <row r="18" ht="30" customHeight="1" spans="1:12">
      <c r="A18" s="273" t="s">
        <v>34</v>
      </c>
      <c r="B18" s="257">
        <v>1253.68</v>
      </c>
      <c r="C18" s="274"/>
      <c r="D18" s="263"/>
      <c r="E18" s="275"/>
      <c r="F18" s="275"/>
      <c r="G18" s="268"/>
      <c r="H18" s="268"/>
      <c r="I18" s="268"/>
      <c r="J18" s="268"/>
      <c r="K18" s="268"/>
      <c r="L18" s="268"/>
    </row>
    <row r="19" ht="30" customHeight="1" spans="1:12">
      <c r="A19" s="188" t="s">
        <v>35</v>
      </c>
      <c r="B19" s="260"/>
      <c r="C19" s="276"/>
      <c r="D19" s="270"/>
      <c r="E19" s="275"/>
      <c r="F19" s="275"/>
      <c r="G19" s="268"/>
      <c r="H19" s="268"/>
      <c r="I19" s="268"/>
      <c r="J19" s="268"/>
      <c r="K19" s="268"/>
      <c r="L19" s="268"/>
    </row>
    <row r="20" ht="30" customHeight="1" spans="1:12">
      <c r="A20" s="164" t="s">
        <v>36</v>
      </c>
      <c r="B20" s="264"/>
      <c r="C20" s="276"/>
      <c r="D20" s="277"/>
      <c r="E20" s="275"/>
      <c r="F20" s="275"/>
      <c r="G20" s="268"/>
      <c r="H20" s="268"/>
      <c r="I20" s="268"/>
      <c r="J20" s="268"/>
      <c r="K20" s="268"/>
      <c r="L20" s="268"/>
    </row>
    <row r="21" ht="30" customHeight="1" spans="1:12">
      <c r="A21" s="164" t="s">
        <v>37</v>
      </c>
      <c r="B21" s="264"/>
      <c r="C21" s="276"/>
      <c r="D21" s="270"/>
      <c r="E21" s="275"/>
      <c r="F21" s="275"/>
      <c r="G21" s="268"/>
      <c r="H21" s="268"/>
      <c r="I21" s="268"/>
      <c r="J21" s="268"/>
      <c r="K21" s="268"/>
      <c r="L21" s="268"/>
    </row>
    <row r="22" ht="30" customHeight="1" spans="1:12">
      <c r="A22" s="164" t="s">
        <v>38</v>
      </c>
      <c r="B22" s="278"/>
      <c r="C22" s="276"/>
      <c r="D22" s="279"/>
      <c r="E22" s="275"/>
      <c r="F22" s="275"/>
      <c r="G22" s="268"/>
      <c r="H22" s="268"/>
      <c r="I22" s="268"/>
      <c r="J22" s="268"/>
      <c r="K22" s="268"/>
      <c r="L22" s="268"/>
    </row>
    <row r="23" ht="24" customHeight="1" spans="1:12">
      <c r="A23" s="186" t="s">
        <v>39</v>
      </c>
      <c r="B23" s="264">
        <v>1253.68</v>
      </c>
      <c r="C23" s="280" t="s">
        <v>40</v>
      </c>
      <c r="D23" s="264">
        <v>1253.68</v>
      </c>
      <c r="E23" s="259"/>
      <c r="F23" s="259"/>
      <c r="G23" s="259">
        <v>1253.68</v>
      </c>
      <c r="H23" s="259">
        <v>1253.68</v>
      </c>
      <c r="I23" s="259"/>
      <c r="J23" s="259"/>
      <c r="K23" s="259"/>
      <c r="L23" s="259"/>
    </row>
    <row r="24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B16" sqref="B16"/>
    </sheetView>
  </sheetViews>
  <sheetFormatPr defaultColWidth="8.875" defaultRowHeight="15.6" outlineLevelCol="3"/>
  <cols>
    <col min="1" max="1" width="35.375" style="22" customWidth="1"/>
    <col min="2" max="3" width="35.5" style="22" customWidth="1"/>
    <col min="4" max="16384" width="8.875" style="22"/>
  </cols>
  <sheetData>
    <row r="1" ht="42" customHeight="1" spans="1:3">
      <c r="A1" s="23" t="s">
        <v>223</v>
      </c>
      <c r="B1" s="23"/>
      <c r="C1" s="23"/>
    </row>
    <row r="2" ht="15" customHeight="1" spans="1:3">
      <c r="A2" s="24" t="s">
        <v>1</v>
      </c>
      <c r="B2" s="25"/>
      <c r="C2" s="26" t="s">
        <v>2</v>
      </c>
    </row>
    <row r="3" ht="20.1" customHeight="1" spans="1:3">
      <c r="A3" s="27" t="s">
        <v>78</v>
      </c>
      <c r="B3" s="27" t="s">
        <v>43</v>
      </c>
      <c r="C3" s="27" t="s">
        <v>224</v>
      </c>
    </row>
    <row r="4" ht="20.1" customHeight="1" spans="1:4">
      <c r="A4" s="27" t="s">
        <v>225</v>
      </c>
      <c r="B4" s="27" t="s">
        <v>225</v>
      </c>
      <c r="C4" s="27">
        <v>1</v>
      </c>
      <c r="D4" s="28"/>
    </row>
    <row r="5" ht="20.1" customHeight="1" spans="1:4">
      <c r="A5" s="27"/>
      <c r="B5" s="27" t="s">
        <v>8</v>
      </c>
      <c r="C5" s="27">
        <v>13.63</v>
      </c>
      <c r="D5" s="28"/>
    </row>
    <row r="6" ht="20.1" customHeight="1" spans="1:4">
      <c r="A6" s="27">
        <v>30201</v>
      </c>
      <c r="B6" s="27" t="s">
        <v>171</v>
      </c>
      <c r="C6" s="27">
        <v>4.75</v>
      </c>
      <c r="D6" s="28"/>
    </row>
    <row r="7" ht="20.1" customHeight="1" spans="1:4">
      <c r="A7" s="27">
        <v>30228</v>
      </c>
      <c r="B7" s="27" t="s">
        <v>174</v>
      </c>
      <c r="C7" s="27">
        <v>3.21</v>
      </c>
      <c r="D7" s="28"/>
    </row>
    <row r="8" ht="20.1" customHeight="1" spans="1:4">
      <c r="A8" s="27">
        <v>30229</v>
      </c>
      <c r="B8" s="27" t="s">
        <v>176</v>
      </c>
      <c r="C8" s="27">
        <v>4.66</v>
      </c>
      <c r="D8" s="28"/>
    </row>
    <row r="9" ht="20.1" customHeight="1" spans="1:4">
      <c r="A9" s="27">
        <v>30231</v>
      </c>
      <c r="B9" s="27" t="s">
        <v>178</v>
      </c>
      <c r="C9" s="27">
        <v>1.01</v>
      </c>
      <c r="D9" s="28"/>
    </row>
    <row r="10" ht="19.5" customHeight="1"/>
    <row r="11" ht="19.5" customHeight="1"/>
    <row r="12" ht="19.5" customHeight="1"/>
    <row r="13" ht="19.5" customHeight="1"/>
    <row r="14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showGridLines="0" showZeros="0" tabSelected="1" workbookViewId="0">
      <selection activeCell="W8" sqref="W8"/>
    </sheetView>
  </sheetViews>
  <sheetFormatPr defaultColWidth="8.875" defaultRowHeight="15.6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6.625" style="1" customWidth="1"/>
    <col min="7" max="7" width="10.87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customWidth="1"/>
    <col min="16" max="16" width="1.875" style="1" customWidth="1"/>
    <col min="17" max="17" width="8.875" style="1"/>
    <col min="18" max="18" width="7.5" style="1" customWidth="1"/>
    <col min="19" max="19" width="9" style="1" hidden="1" customWidth="1"/>
    <col min="20" max="20" width="5.125" style="1" customWidth="1"/>
    <col min="21" max="16384" width="8.875" style="1"/>
  </cols>
  <sheetData>
    <row r="1" ht="42" customHeight="1" spans="1:20">
      <c r="A1" s="2" t="s">
        <v>226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190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9" t="s">
        <v>2</v>
      </c>
    </row>
    <row r="3" ht="18.95" customHeight="1" spans="1:20">
      <c r="A3" s="5" t="s">
        <v>227</v>
      </c>
      <c r="B3" s="5"/>
      <c r="C3" s="5"/>
      <c r="D3" s="5"/>
      <c r="E3" s="5"/>
      <c r="F3" s="5"/>
      <c r="G3" s="5"/>
      <c r="H3" s="6" t="s">
        <v>228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18.95" customHeight="1" spans="1:20">
      <c r="A4" s="5" t="s">
        <v>229</v>
      </c>
      <c r="B4" s="5"/>
      <c r="C4" s="5"/>
      <c r="D4" s="5"/>
      <c r="E4" s="5"/>
      <c r="F4" s="5"/>
      <c r="G4" s="5"/>
      <c r="H4" s="6" t="s">
        <v>71</v>
      </c>
      <c r="I4" s="5"/>
      <c r="J4" s="5" t="s">
        <v>230</v>
      </c>
      <c r="K4" s="5"/>
      <c r="L4" s="5"/>
      <c r="M4" s="5"/>
      <c r="N4" s="5" t="s">
        <v>231</v>
      </c>
      <c r="O4" s="5"/>
      <c r="P4" s="5"/>
      <c r="Q4" s="5"/>
      <c r="R4" s="5"/>
      <c r="S4" s="5"/>
      <c r="T4" s="5"/>
    </row>
    <row r="5" ht="18.95" customHeight="1" spans="1:20">
      <c r="A5" s="7" t="s">
        <v>232</v>
      </c>
      <c r="B5" s="7" t="s">
        <v>233</v>
      </c>
      <c r="C5" s="7"/>
      <c r="D5" s="7"/>
      <c r="E5" s="7"/>
      <c r="F5" s="7"/>
      <c r="G5" s="7"/>
      <c r="H5" s="7" t="s">
        <v>234</v>
      </c>
      <c r="I5" s="7"/>
      <c r="J5" s="7" t="s">
        <v>235</v>
      </c>
      <c r="K5" s="7"/>
      <c r="L5" s="7"/>
      <c r="M5" s="7"/>
      <c r="N5" s="7" t="s">
        <v>236</v>
      </c>
      <c r="O5" s="7"/>
      <c r="P5" s="7"/>
      <c r="Q5" s="7"/>
      <c r="R5" s="7"/>
      <c r="S5" s="7"/>
      <c r="T5" s="7"/>
    </row>
    <row r="6" ht="18.95" customHeight="1" spans="1:20">
      <c r="A6" s="7"/>
      <c r="B6" s="7" t="s">
        <v>237</v>
      </c>
      <c r="C6" s="7"/>
      <c r="D6" s="7"/>
      <c r="E6" s="7"/>
      <c r="F6" s="7"/>
      <c r="G6" s="7"/>
      <c r="H6" s="7" t="s">
        <v>238</v>
      </c>
      <c r="I6" s="7"/>
      <c r="J6" s="7" t="s">
        <v>239</v>
      </c>
      <c r="K6" s="7"/>
      <c r="L6" s="7"/>
      <c r="M6" s="7"/>
      <c r="N6" s="7" t="s">
        <v>240</v>
      </c>
      <c r="O6" s="7"/>
      <c r="P6" s="7"/>
      <c r="Q6" s="7"/>
      <c r="R6" s="7"/>
      <c r="S6" s="7"/>
      <c r="T6" s="7"/>
    </row>
    <row r="7" ht="30.95" customHeight="1" spans="1:20">
      <c r="A7" s="7"/>
      <c r="B7" s="7" t="s">
        <v>241</v>
      </c>
      <c r="C7" s="7"/>
      <c r="D7" s="7"/>
      <c r="E7" s="7"/>
      <c r="F7" s="7"/>
      <c r="G7" s="7"/>
      <c r="H7" s="7" t="s">
        <v>242</v>
      </c>
      <c r="I7" s="7"/>
      <c r="J7" s="7" t="s">
        <v>243</v>
      </c>
      <c r="K7" s="7"/>
      <c r="L7" s="7"/>
      <c r="M7" s="7"/>
      <c r="N7" s="7"/>
      <c r="O7" s="7"/>
      <c r="P7" s="7"/>
      <c r="Q7" s="7" t="s">
        <v>17</v>
      </c>
      <c r="R7" s="7"/>
      <c r="S7" s="7"/>
      <c r="T7" s="7"/>
    </row>
    <row r="8" ht="18.95" customHeight="1" spans="1:20">
      <c r="A8" s="7"/>
      <c r="B8" s="7" t="s">
        <v>244</v>
      </c>
      <c r="C8" s="7"/>
      <c r="D8" s="7"/>
      <c r="E8" s="7"/>
      <c r="F8" s="7"/>
      <c r="G8" s="7"/>
      <c r="H8" s="7" t="s">
        <v>151</v>
      </c>
      <c r="I8" s="7">
        <v>278.79</v>
      </c>
      <c r="J8" s="7" t="s">
        <v>245</v>
      </c>
      <c r="K8" s="7"/>
      <c r="L8" s="7"/>
      <c r="M8" s="7"/>
      <c r="N8" s="7">
        <v>209.09</v>
      </c>
      <c r="O8" s="7"/>
      <c r="P8" s="7"/>
      <c r="Q8" s="7" t="s">
        <v>246</v>
      </c>
      <c r="R8" s="7">
        <v>209.09</v>
      </c>
      <c r="S8" s="7"/>
      <c r="T8" s="7"/>
    </row>
    <row r="9" ht="69" customHeight="1" spans="1:20">
      <c r="A9" s="7"/>
      <c r="B9" s="7" t="s">
        <v>247</v>
      </c>
      <c r="C9" s="7"/>
      <c r="D9" s="7"/>
      <c r="E9" s="7"/>
      <c r="F9" s="7"/>
      <c r="G9" s="7"/>
      <c r="H9" s="8" t="s">
        <v>248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5"/>
    </row>
    <row r="10" ht="35.25" customHeight="1" spans="1:20">
      <c r="A10" s="7"/>
      <c r="B10" s="7" t="s">
        <v>249</v>
      </c>
      <c r="C10" s="7"/>
      <c r="D10" s="7"/>
      <c r="E10" s="7"/>
      <c r="F10" s="7"/>
      <c r="G10" s="7"/>
      <c r="H10" s="7" t="s">
        <v>250</v>
      </c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ht="18.95" customHeight="1" spans="1:20">
      <c r="A11" s="7" t="s">
        <v>251</v>
      </c>
      <c r="B11" s="7" t="s">
        <v>252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18.95" customHeight="1" spans="1:20">
      <c r="A12" s="7"/>
      <c r="B12" s="7" t="s">
        <v>253</v>
      </c>
      <c r="C12" s="7"/>
      <c r="D12" s="7" t="s">
        <v>254</v>
      </c>
      <c r="E12" s="7"/>
      <c r="F12" s="7" t="s">
        <v>255</v>
      </c>
      <c r="G12" s="7"/>
      <c r="H12" s="7" t="s">
        <v>256</v>
      </c>
      <c r="I12" s="7"/>
      <c r="J12" s="7"/>
      <c r="K12" s="7"/>
      <c r="L12" s="7"/>
      <c r="M12" s="7"/>
      <c r="N12" s="7"/>
      <c r="O12" s="7"/>
      <c r="P12" s="7" t="s">
        <v>257</v>
      </c>
      <c r="Q12" s="7"/>
      <c r="R12" s="7"/>
      <c r="S12" s="7"/>
      <c r="T12" s="7"/>
    </row>
    <row r="13" ht="18.95" customHeight="1" spans="1:20">
      <c r="A13" s="7"/>
      <c r="B13" s="7"/>
      <c r="C13" s="7"/>
      <c r="D13" s="7" t="s">
        <v>258</v>
      </c>
      <c r="E13" s="7"/>
      <c r="F13" s="7" t="s">
        <v>259</v>
      </c>
      <c r="G13" s="7"/>
      <c r="H13" s="7" t="s">
        <v>260</v>
      </c>
      <c r="I13" s="7"/>
      <c r="J13" s="7"/>
      <c r="K13" s="7"/>
      <c r="L13" s="7"/>
      <c r="M13" s="7"/>
      <c r="N13" s="7"/>
      <c r="O13" s="7"/>
      <c r="P13" s="7" t="s">
        <v>261</v>
      </c>
      <c r="Q13" s="7"/>
      <c r="R13" s="7"/>
      <c r="S13" s="7"/>
      <c r="T13" s="7"/>
    </row>
    <row r="14" ht="32.25" customHeight="1" spans="1:20">
      <c r="A14" s="7"/>
      <c r="B14" s="7"/>
      <c r="C14" s="7"/>
      <c r="D14" s="7"/>
      <c r="E14" s="7"/>
      <c r="F14" s="7" t="s">
        <v>262</v>
      </c>
      <c r="G14" s="7"/>
      <c r="H14" s="7" t="s">
        <v>263</v>
      </c>
      <c r="I14" s="7"/>
      <c r="J14" s="7"/>
      <c r="K14" s="7"/>
      <c r="L14" s="7"/>
      <c r="M14" s="7"/>
      <c r="N14" s="7"/>
      <c r="O14" s="7"/>
      <c r="P14" s="7" t="s">
        <v>264</v>
      </c>
      <c r="Q14" s="7"/>
      <c r="R14" s="7"/>
      <c r="S14" s="7"/>
      <c r="T14" s="7"/>
    </row>
    <row r="15" ht="28.5" customHeight="1" spans="1:20">
      <c r="A15" s="7"/>
      <c r="B15" s="7"/>
      <c r="C15" s="7"/>
      <c r="D15" s="7"/>
      <c r="E15" s="7"/>
      <c r="F15" s="7" t="s">
        <v>265</v>
      </c>
      <c r="G15" s="7"/>
      <c r="H15" s="7" t="s">
        <v>266</v>
      </c>
      <c r="I15" s="7"/>
      <c r="J15" s="7"/>
      <c r="K15" s="7"/>
      <c r="L15" s="7"/>
      <c r="M15" s="7"/>
      <c r="N15" s="7"/>
      <c r="O15" s="7"/>
      <c r="P15" s="14" t="s">
        <v>267</v>
      </c>
      <c r="Q15" s="20"/>
      <c r="R15" s="20"/>
      <c r="S15" s="20"/>
      <c r="T15" s="21"/>
    </row>
    <row r="16" ht="18.95" customHeight="1" spans="1:20">
      <c r="A16" s="7"/>
      <c r="B16" s="7"/>
      <c r="C16" s="7"/>
      <c r="D16" s="7"/>
      <c r="E16" s="7"/>
      <c r="F16" s="7" t="s">
        <v>268</v>
      </c>
      <c r="G16" s="7"/>
      <c r="H16" s="7" t="s">
        <v>269</v>
      </c>
      <c r="I16" s="7"/>
      <c r="J16" s="7"/>
      <c r="K16" s="7"/>
      <c r="L16" s="7"/>
      <c r="M16" s="7"/>
      <c r="N16" s="7"/>
      <c r="O16" s="7"/>
      <c r="P16" s="7" t="s">
        <v>270</v>
      </c>
      <c r="Q16" s="7"/>
      <c r="R16" s="7"/>
      <c r="S16" s="7"/>
      <c r="T16" s="7"/>
    </row>
    <row r="17" ht="18.95" customHeight="1" spans="1:20">
      <c r="A17" s="7"/>
      <c r="B17" s="7"/>
      <c r="C17" s="7"/>
      <c r="D17" s="7" t="s">
        <v>271</v>
      </c>
      <c r="E17" s="7"/>
      <c r="F17" s="7" t="s">
        <v>272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33.75" customHeight="1" spans="1:20">
      <c r="A18" s="7"/>
      <c r="B18" s="7"/>
      <c r="C18" s="7"/>
      <c r="D18" s="7"/>
      <c r="E18" s="7"/>
      <c r="F18" s="7" t="s">
        <v>273</v>
      </c>
      <c r="G18" s="7"/>
      <c r="H18" s="8" t="s">
        <v>274</v>
      </c>
      <c r="I18" s="13"/>
      <c r="J18" s="13"/>
      <c r="K18" s="13"/>
      <c r="L18" s="13"/>
      <c r="M18" s="13"/>
      <c r="N18" s="13"/>
      <c r="O18" s="15"/>
      <c r="P18" s="7"/>
      <c r="Q18" s="7"/>
      <c r="R18" s="7"/>
      <c r="S18" s="7"/>
      <c r="T18" s="7"/>
    </row>
    <row r="19" ht="27" customHeight="1" spans="1:20">
      <c r="A19" s="7"/>
      <c r="B19" s="7"/>
      <c r="C19" s="7"/>
      <c r="D19" s="7"/>
      <c r="E19" s="7"/>
      <c r="F19" s="7" t="s">
        <v>275</v>
      </c>
      <c r="G19" s="7"/>
      <c r="H19" s="9" t="s">
        <v>276</v>
      </c>
      <c r="I19" s="16"/>
      <c r="J19" s="16"/>
      <c r="K19" s="16"/>
      <c r="L19" s="16"/>
      <c r="M19" s="16"/>
      <c r="N19" s="16"/>
      <c r="O19" s="17"/>
      <c r="P19" s="7"/>
      <c r="Q19" s="7"/>
      <c r="R19" s="7"/>
      <c r="S19" s="7"/>
      <c r="T19" s="7"/>
    </row>
    <row r="20" ht="18.95" customHeight="1" spans="1:20">
      <c r="A20" s="7"/>
      <c r="B20" s="7"/>
      <c r="C20" s="7"/>
      <c r="D20" s="7"/>
      <c r="E20" s="7"/>
      <c r="F20" s="7" t="s">
        <v>277</v>
      </c>
      <c r="G20" s="7"/>
      <c r="H20" s="10" t="s">
        <v>278</v>
      </c>
      <c r="I20" s="10"/>
      <c r="J20" s="10"/>
      <c r="K20" s="10"/>
      <c r="L20" s="10"/>
      <c r="M20" s="10"/>
      <c r="N20" s="10"/>
      <c r="O20" s="10"/>
      <c r="P20" s="7"/>
      <c r="Q20" s="7"/>
      <c r="R20" s="7"/>
      <c r="S20" s="7"/>
      <c r="T20" s="7"/>
    </row>
    <row r="21" ht="33.75" customHeight="1" spans="1:20">
      <c r="A21" s="7"/>
      <c r="B21" s="7"/>
      <c r="C21" s="7"/>
      <c r="D21" s="7" t="s">
        <v>279</v>
      </c>
      <c r="E21" s="7"/>
      <c r="F21" s="7" t="s">
        <v>280</v>
      </c>
      <c r="G21" s="7"/>
      <c r="H21" s="8" t="s">
        <v>281</v>
      </c>
      <c r="I21" s="13"/>
      <c r="J21" s="13"/>
      <c r="K21" s="13"/>
      <c r="L21" s="13"/>
      <c r="M21" s="13"/>
      <c r="N21" s="13"/>
      <c r="O21" s="15"/>
      <c r="P21" s="7" t="s">
        <v>282</v>
      </c>
      <c r="Q21" s="7"/>
      <c r="R21" s="7"/>
      <c r="S21" s="7"/>
      <c r="T21" s="7"/>
    </row>
    <row r="22" ht="11.1" customHeight="1" spans="1:20">
      <c r="A22" s="11"/>
      <c r="B22" s="11"/>
      <c r="C22" s="11"/>
      <c r="D22" s="11"/>
      <c r="E22" s="11"/>
      <c r="F22" s="11"/>
      <c r="G22" s="11"/>
      <c r="H22" s="12"/>
      <c r="I22" s="12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H6:I6"/>
    <mergeCell ref="J6:M6"/>
    <mergeCell ref="N6:T6"/>
    <mergeCell ref="B7:G7"/>
    <mergeCell ref="J7:M7"/>
    <mergeCell ref="N7:P7"/>
    <mergeCell ref="R7:T7"/>
    <mergeCell ref="B8:G8"/>
    <mergeCell ref="J8:M8"/>
    <mergeCell ref="N8:P8"/>
    <mergeCell ref="R8:T8"/>
    <mergeCell ref="B9:G9"/>
    <mergeCell ref="H9:T9"/>
    <mergeCell ref="B10:G10"/>
    <mergeCell ref="H10:T10"/>
    <mergeCell ref="B11:G11"/>
    <mergeCell ref="H11:T11"/>
    <mergeCell ref="D12:E12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6"/>
  <sheetViews>
    <sheetView showGridLines="0" showZeros="0" workbookViewId="0">
      <selection activeCell="L26" sqref="L26"/>
    </sheetView>
  </sheetViews>
  <sheetFormatPr defaultColWidth="6.875" defaultRowHeight="10.8"/>
  <cols>
    <col min="1" max="1" width="2.75" style="207" customWidth="1"/>
    <col min="2" max="3" width="2.5" style="207" customWidth="1"/>
    <col min="4" max="4" width="9" style="207" customWidth="1"/>
    <col min="5" max="7" width="6.375" style="207" customWidth="1"/>
    <col min="8" max="8" width="3.625" style="207" customWidth="1"/>
    <col min="9" max="9" width="3.875" style="207" customWidth="1"/>
    <col min="10" max="10" width="5.375" style="207" customWidth="1"/>
    <col min="11" max="11" width="4.25" style="207" customWidth="1"/>
    <col min="12" max="12" width="6.75" style="207" customWidth="1"/>
    <col min="13" max="13" width="4" style="207" customWidth="1"/>
    <col min="14" max="14" width="6.5" style="207" customWidth="1"/>
    <col min="15" max="15" width="4.125" style="207" customWidth="1"/>
    <col min="16" max="16" width="5" style="207" customWidth="1"/>
    <col min="17" max="17" width="5.875" style="207" customWidth="1"/>
    <col min="18" max="18" width="6" style="207" customWidth="1"/>
    <col min="19" max="19" width="6.375" style="207" customWidth="1"/>
    <col min="20" max="20" width="6" style="207" customWidth="1"/>
    <col min="21" max="21" width="6.875" style="207" customWidth="1"/>
    <col min="22" max="22" width="4.625" style="207" customWidth="1"/>
    <col min="23" max="251" width="6.875" style="207" customWidth="1"/>
    <col min="252" max="16384" width="6.875" style="207"/>
  </cols>
  <sheetData>
    <row r="1" ht="42" customHeight="1" spans="1:22">
      <c r="A1" s="208" t="s">
        <v>41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</row>
    <row r="2" ht="15" customHeight="1" spans="1:22">
      <c r="A2" s="209" t="s">
        <v>1</v>
      </c>
      <c r="B2" s="209"/>
      <c r="C2" s="209"/>
      <c r="D2" s="209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V2" s="234" t="s">
        <v>2</v>
      </c>
    </row>
    <row r="3" ht="20.1" customHeight="1" spans="1:22">
      <c r="A3" s="211" t="s">
        <v>42</v>
      </c>
      <c r="B3" s="211"/>
      <c r="C3" s="211"/>
      <c r="D3" s="212" t="s">
        <v>43</v>
      </c>
      <c r="E3" s="213" t="s">
        <v>44</v>
      </c>
      <c r="F3" s="214" t="s">
        <v>45</v>
      </c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32"/>
      <c r="R3" s="232"/>
      <c r="S3" s="213" t="s">
        <v>46</v>
      </c>
      <c r="T3" s="213"/>
      <c r="U3" s="233" t="s">
        <v>47</v>
      </c>
      <c r="V3" s="233" t="s">
        <v>17</v>
      </c>
    </row>
    <row r="4" ht="20.1" customHeight="1" spans="1:22">
      <c r="A4" s="211"/>
      <c r="B4" s="211"/>
      <c r="C4" s="211"/>
      <c r="D4" s="212"/>
      <c r="E4" s="213"/>
      <c r="F4" s="213" t="s">
        <v>8</v>
      </c>
      <c r="G4" s="216" t="s">
        <v>48</v>
      </c>
      <c r="H4" s="217"/>
      <c r="I4" s="231"/>
      <c r="J4" s="216" t="s">
        <v>49</v>
      </c>
      <c r="K4" s="215"/>
      <c r="L4" s="215"/>
      <c r="M4" s="215"/>
      <c r="N4" s="215"/>
      <c r="O4" s="232"/>
      <c r="P4" s="213" t="s">
        <v>50</v>
      </c>
      <c r="Q4" s="213" t="s">
        <v>51</v>
      </c>
      <c r="R4" s="235" t="s">
        <v>52</v>
      </c>
      <c r="S4" s="213" t="s">
        <v>53</v>
      </c>
      <c r="T4" s="213" t="s">
        <v>54</v>
      </c>
      <c r="U4" s="213"/>
      <c r="V4" s="213"/>
    </row>
    <row r="5" ht="20.1" customHeight="1" spans="1:22">
      <c r="A5" s="218" t="s">
        <v>55</v>
      </c>
      <c r="B5" s="218" t="s">
        <v>56</v>
      </c>
      <c r="C5" s="218" t="s">
        <v>57</v>
      </c>
      <c r="D5" s="212"/>
      <c r="E5" s="213"/>
      <c r="F5" s="213"/>
      <c r="G5" s="219" t="s">
        <v>58</v>
      </c>
      <c r="H5" s="219" t="s">
        <v>59</v>
      </c>
      <c r="I5" s="219" t="s">
        <v>60</v>
      </c>
      <c r="J5" s="233" t="s">
        <v>61</v>
      </c>
      <c r="K5" s="213" t="s">
        <v>62</v>
      </c>
      <c r="L5" s="213" t="s">
        <v>63</v>
      </c>
      <c r="M5" s="213" t="s">
        <v>64</v>
      </c>
      <c r="N5" s="213" t="s">
        <v>65</v>
      </c>
      <c r="O5" s="233" t="s">
        <v>66</v>
      </c>
      <c r="P5" s="213"/>
      <c r="Q5" s="213"/>
      <c r="R5" s="236"/>
      <c r="S5" s="213"/>
      <c r="T5" s="213"/>
      <c r="U5" s="213"/>
      <c r="V5" s="213"/>
    </row>
    <row r="6" ht="30" customHeight="1" spans="1:22">
      <c r="A6" s="218"/>
      <c r="B6" s="218"/>
      <c r="C6" s="218"/>
      <c r="D6" s="212"/>
      <c r="E6" s="213"/>
      <c r="F6" s="213"/>
      <c r="G6" s="220"/>
      <c r="H6" s="221"/>
      <c r="I6" s="221"/>
      <c r="J6" s="233"/>
      <c r="K6" s="213"/>
      <c r="L6" s="213"/>
      <c r="M6" s="213"/>
      <c r="N6" s="213"/>
      <c r="O6" s="233"/>
      <c r="P6" s="213"/>
      <c r="Q6" s="213"/>
      <c r="R6" s="220"/>
      <c r="S6" s="213"/>
      <c r="T6" s="213"/>
      <c r="U6" s="213"/>
      <c r="V6" s="213"/>
    </row>
    <row r="7" ht="20.1" customHeight="1" spans="1:22">
      <c r="A7" s="211" t="s">
        <v>67</v>
      </c>
      <c r="B7" s="211" t="s">
        <v>67</v>
      </c>
      <c r="C7" s="211" t="s">
        <v>67</v>
      </c>
      <c r="D7" s="211" t="s">
        <v>67</v>
      </c>
      <c r="E7" s="222">
        <v>1</v>
      </c>
      <c r="F7" s="222">
        <f>E7+1</f>
        <v>2</v>
      </c>
      <c r="G7" s="222">
        <f t="shared" ref="G7:V7" si="0">F7+1</f>
        <v>3</v>
      </c>
      <c r="H7" s="222">
        <f t="shared" si="0"/>
        <v>4</v>
      </c>
      <c r="I7" s="222">
        <f t="shared" si="0"/>
        <v>5</v>
      </c>
      <c r="J7" s="222">
        <f t="shared" si="0"/>
        <v>6</v>
      </c>
      <c r="K7" s="222">
        <f t="shared" si="0"/>
        <v>7</v>
      </c>
      <c r="L7" s="222">
        <f t="shared" si="0"/>
        <v>8</v>
      </c>
      <c r="M7" s="222">
        <f t="shared" si="0"/>
        <v>9</v>
      </c>
      <c r="N7" s="222">
        <f t="shared" si="0"/>
        <v>10</v>
      </c>
      <c r="O7" s="222">
        <f t="shared" si="0"/>
        <v>11</v>
      </c>
      <c r="P7" s="222">
        <f t="shared" si="0"/>
        <v>12</v>
      </c>
      <c r="Q7" s="222">
        <f t="shared" si="0"/>
        <v>13</v>
      </c>
      <c r="R7" s="222">
        <f t="shared" si="0"/>
        <v>14</v>
      </c>
      <c r="S7" s="222">
        <f t="shared" si="0"/>
        <v>15</v>
      </c>
      <c r="T7" s="222">
        <f t="shared" si="0"/>
        <v>16</v>
      </c>
      <c r="U7" s="222">
        <f t="shared" si="0"/>
        <v>17</v>
      </c>
      <c r="V7" s="222">
        <f t="shared" si="0"/>
        <v>18</v>
      </c>
    </row>
    <row r="8" ht="30" customHeight="1" spans="1:22">
      <c r="A8" s="223"/>
      <c r="B8" s="223"/>
      <c r="C8" s="223"/>
      <c r="D8" s="224"/>
      <c r="E8" s="225" t="s">
        <v>68</v>
      </c>
      <c r="F8" s="225" t="s">
        <v>68</v>
      </c>
      <c r="G8" s="226" t="s">
        <v>68</v>
      </c>
      <c r="H8" s="226"/>
      <c r="I8" s="226"/>
      <c r="J8" s="226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6"/>
    </row>
    <row r="9" ht="30" customHeight="1" spans="1:22">
      <c r="A9" s="223">
        <v>213</v>
      </c>
      <c r="B9" s="223" t="s">
        <v>69</v>
      </c>
      <c r="C9" s="223" t="s">
        <v>70</v>
      </c>
      <c r="D9" s="224" t="s">
        <v>71</v>
      </c>
      <c r="E9" s="225" t="s">
        <v>72</v>
      </c>
      <c r="F9" s="225" t="s">
        <v>72</v>
      </c>
      <c r="G9" s="226" t="s">
        <v>72</v>
      </c>
      <c r="H9" s="226"/>
      <c r="I9" s="226"/>
      <c r="J9" s="226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/>
    </row>
    <row r="10" ht="30" customHeight="1" spans="1:22">
      <c r="A10" s="227" t="s">
        <v>73</v>
      </c>
      <c r="B10" s="227" t="s">
        <v>69</v>
      </c>
      <c r="C10" s="227" t="s">
        <v>74</v>
      </c>
      <c r="D10" s="228" t="s">
        <v>75</v>
      </c>
      <c r="E10" s="229" t="s">
        <v>76</v>
      </c>
      <c r="F10" s="229" t="s">
        <v>76</v>
      </c>
      <c r="G10" s="230" t="s">
        <v>76</v>
      </c>
      <c r="H10" s="230"/>
      <c r="I10" s="230"/>
      <c r="J10" s="230"/>
      <c r="K10" s="229"/>
      <c r="L10" s="229"/>
      <c r="M10" s="229"/>
      <c r="N10" s="229"/>
      <c r="O10" s="229"/>
      <c r="P10" s="229"/>
      <c r="Q10" s="229"/>
      <c r="R10" s="229"/>
      <c r="S10" s="237"/>
      <c r="T10" s="237"/>
      <c r="U10" s="237"/>
      <c r="V10" s="238"/>
    </row>
    <row r="11" ht="14.25" customHeight="1"/>
    <row r="12" ht="9.75" customHeight="1"/>
    <row r="13" ht="9.75" customHeight="1"/>
    <row r="14" ht="9.75" customHeight="1"/>
    <row r="15" ht="9.75" customHeight="1"/>
    <row r="16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9.75" customHeight="1"/>
    <row r="25" ht="12.75" customHeight="1"/>
    <row r="26" ht="9.75" customHeight="1"/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0.826771653543307" right="0.866141732283464" top="0.47244094488189" bottom="0.47244094488189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showGridLines="0" showZeros="0" workbookViewId="0">
      <selection activeCell="G15" sqref="G15"/>
    </sheetView>
  </sheetViews>
  <sheetFormatPr defaultColWidth="7" defaultRowHeight="10.8"/>
  <cols>
    <col min="1" max="1" width="4.625" style="50" customWidth="1"/>
    <col min="2" max="3" width="4.125" style="50" customWidth="1"/>
    <col min="4" max="4" width="15.875" style="50" customWidth="1"/>
    <col min="5" max="5" width="10.875" style="50" customWidth="1"/>
    <col min="6" max="6" width="10.375" style="50" customWidth="1"/>
    <col min="7" max="7" width="9.125" style="50" customWidth="1"/>
    <col min="8" max="8" width="9" style="50" customWidth="1"/>
    <col min="9" max="9" width="9.625" style="50" customWidth="1"/>
    <col min="10" max="10" width="9.375" style="50" customWidth="1"/>
    <col min="11" max="11" width="10.125" style="50" customWidth="1"/>
    <col min="12" max="12" width="10" style="50" customWidth="1"/>
    <col min="13" max="16384" width="7" style="50"/>
  </cols>
  <sheetData>
    <row r="1" ht="42" customHeight="1" spans="1:12">
      <c r="A1" s="51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15" customHeight="1" spans="1:12">
      <c r="A2" s="52" t="s">
        <v>1</v>
      </c>
      <c r="B2" s="52"/>
      <c r="C2" s="52"/>
      <c r="D2" s="52"/>
      <c r="E2" s="53"/>
      <c r="F2" s="53"/>
      <c r="G2" s="54"/>
      <c r="H2" s="54"/>
      <c r="I2" s="54"/>
      <c r="J2" s="54"/>
      <c r="K2" s="54"/>
      <c r="L2" s="72" t="s">
        <v>2</v>
      </c>
    </row>
    <row r="3" s="48" customFormat="1" ht="16.5" customHeight="1" spans="1:12">
      <c r="A3" s="55" t="s">
        <v>78</v>
      </c>
      <c r="B3" s="56"/>
      <c r="C3" s="57"/>
      <c r="D3" s="58" t="s">
        <v>43</v>
      </c>
      <c r="E3" s="59" t="s">
        <v>44</v>
      </c>
      <c r="F3" s="60" t="s">
        <v>79</v>
      </c>
      <c r="G3" s="60"/>
      <c r="H3" s="60"/>
      <c r="I3" s="60"/>
      <c r="J3" s="60"/>
      <c r="K3" s="60"/>
      <c r="L3" s="60"/>
    </row>
    <row r="4" s="48" customFormat="1" ht="14.25" customHeight="1" spans="1:12">
      <c r="A4" s="61" t="s">
        <v>55</v>
      </c>
      <c r="B4" s="62" t="s">
        <v>56</v>
      </c>
      <c r="C4" s="62" t="s">
        <v>57</v>
      </c>
      <c r="D4" s="63"/>
      <c r="E4" s="59"/>
      <c r="F4" s="59" t="s">
        <v>8</v>
      </c>
      <c r="G4" s="64" t="s">
        <v>80</v>
      </c>
      <c r="H4" s="64"/>
      <c r="I4" s="64"/>
      <c r="J4" s="73" t="s">
        <v>81</v>
      </c>
      <c r="K4" s="74"/>
      <c r="L4" s="75"/>
    </row>
    <row r="5" s="48" customFormat="1" ht="28.5" customHeight="1" spans="1:12">
      <c r="A5" s="61"/>
      <c r="B5" s="62"/>
      <c r="C5" s="62"/>
      <c r="D5" s="65"/>
      <c r="E5" s="59"/>
      <c r="F5" s="59"/>
      <c r="G5" s="59" t="s">
        <v>18</v>
      </c>
      <c r="H5" s="59" t="s">
        <v>82</v>
      </c>
      <c r="I5" s="59" t="s">
        <v>83</v>
      </c>
      <c r="J5" s="59" t="s">
        <v>18</v>
      </c>
      <c r="K5" s="59" t="s">
        <v>84</v>
      </c>
      <c r="L5" s="59" t="s">
        <v>85</v>
      </c>
    </row>
    <row r="6" s="48" customFormat="1" ht="20.1" customHeight="1" spans="1:12">
      <c r="A6" s="66" t="s">
        <v>67</v>
      </c>
      <c r="B6" s="62" t="s">
        <v>67</v>
      </c>
      <c r="C6" s="62" t="s">
        <v>67</v>
      </c>
      <c r="D6" s="62" t="s">
        <v>67</v>
      </c>
      <c r="E6" s="60">
        <v>1</v>
      </c>
      <c r="F6" s="60">
        <v>2</v>
      </c>
      <c r="G6" s="60">
        <v>3</v>
      </c>
      <c r="H6" s="60">
        <v>4</v>
      </c>
      <c r="I6" s="60">
        <v>5</v>
      </c>
      <c r="J6" s="60">
        <v>6</v>
      </c>
      <c r="K6" s="60">
        <v>7</v>
      </c>
      <c r="L6" s="60">
        <v>8</v>
      </c>
    </row>
    <row r="7" s="48" customFormat="1" ht="20.1" customHeight="1" spans="1:12">
      <c r="A7" s="129"/>
      <c r="B7" s="130"/>
      <c r="C7" s="130"/>
      <c r="D7" s="130" t="s">
        <v>8</v>
      </c>
      <c r="E7" s="205">
        <v>1253.68</v>
      </c>
      <c r="F7" s="205">
        <v>1253.68</v>
      </c>
      <c r="G7" s="205">
        <v>738.18</v>
      </c>
      <c r="H7" s="205">
        <v>724.55</v>
      </c>
      <c r="I7" s="205">
        <v>13.63</v>
      </c>
      <c r="J7" s="205">
        <v>515.5</v>
      </c>
      <c r="K7" s="205">
        <v>515.5</v>
      </c>
      <c r="L7" s="205"/>
    </row>
    <row r="8" s="48" customFormat="1" ht="20.1" customHeight="1" spans="1:12">
      <c r="A8" s="129"/>
      <c r="B8" s="130"/>
      <c r="C8" s="130"/>
      <c r="D8" s="130" t="s">
        <v>71</v>
      </c>
      <c r="E8" s="205">
        <f>SUM(E9:E15)</f>
        <v>1039.34</v>
      </c>
      <c r="F8" s="205">
        <f t="shared" ref="F8:K8" si="0">SUM(F9:F15)</f>
        <v>1039.34</v>
      </c>
      <c r="G8" s="205">
        <f t="shared" si="0"/>
        <v>523.84</v>
      </c>
      <c r="H8" s="205">
        <f t="shared" si="0"/>
        <v>520.69</v>
      </c>
      <c r="I8" s="205">
        <f t="shared" si="0"/>
        <v>3.15</v>
      </c>
      <c r="J8" s="205">
        <f t="shared" si="0"/>
        <v>515.5</v>
      </c>
      <c r="K8" s="205">
        <f t="shared" si="0"/>
        <v>515.5</v>
      </c>
      <c r="L8" s="205"/>
    </row>
    <row r="9" s="48" customFormat="1" ht="20.1" customHeight="1" spans="1:12">
      <c r="A9" s="129">
        <v>208</v>
      </c>
      <c r="B9" s="130" t="s">
        <v>86</v>
      </c>
      <c r="C9" s="130" t="s">
        <v>70</v>
      </c>
      <c r="D9" s="130" t="s">
        <v>87</v>
      </c>
      <c r="E9" s="205">
        <v>7.16</v>
      </c>
      <c r="F9" s="205">
        <v>7.16</v>
      </c>
      <c r="G9" s="205">
        <v>7.16</v>
      </c>
      <c r="H9" s="205">
        <v>7.16</v>
      </c>
      <c r="I9" s="205"/>
      <c r="J9" s="205"/>
      <c r="K9" s="205"/>
      <c r="L9" s="205"/>
    </row>
    <row r="10" s="48" customFormat="1" ht="20.1" customHeight="1" spans="1:12">
      <c r="A10" s="129" t="s">
        <v>88</v>
      </c>
      <c r="B10" s="130" t="s">
        <v>86</v>
      </c>
      <c r="C10" s="130" t="s">
        <v>86</v>
      </c>
      <c r="D10" s="130" t="s">
        <v>89</v>
      </c>
      <c r="E10" s="205">
        <v>52.96</v>
      </c>
      <c r="F10" s="205">
        <v>52.96</v>
      </c>
      <c r="G10" s="205">
        <v>52.96</v>
      </c>
      <c r="H10" s="205">
        <v>52.96</v>
      </c>
      <c r="I10" s="205"/>
      <c r="J10" s="205"/>
      <c r="K10" s="205"/>
      <c r="L10" s="205"/>
    </row>
    <row r="11" s="48" customFormat="1" ht="20.1" customHeight="1" spans="1:12">
      <c r="A11" s="129" t="s">
        <v>90</v>
      </c>
      <c r="B11" s="130" t="s">
        <v>91</v>
      </c>
      <c r="C11" s="130" t="s">
        <v>70</v>
      </c>
      <c r="D11" s="130" t="s">
        <v>92</v>
      </c>
      <c r="E11" s="205">
        <v>18.89</v>
      </c>
      <c r="F11" s="205">
        <v>18.89</v>
      </c>
      <c r="G11" s="205">
        <v>18.89</v>
      </c>
      <c r="H11" s="205">
        <v>18.89</v>
      </c>
      <c r="I11" s="205"/>
      <c r="J11" s="205"/>
      <c r="K11" s="205"/>
      <c r="L11" s="205"/>
    </row>
    <row r="12" s="48" customFormat="1" ht="20.1" customHeight="1" spans="1:12">
      <c r="A12" s="129" t="s">
        <v>90</v>
      </c>
      <c r="B12" s="130" t="s">
        <v>91</v>
      </c>
      <c r="C12" s="130" t="s">
        <v>93</v>
      </c>
      <c r="D12" s="130" t="s">
        <v>94</v>
      </c>
      <c r="E12" s="205">
        <v>4.19</v>
      </c>
      <c r="F12" s="205">
        <v>4.19</v>
      </c>
      <c r="G12" s="205">
        <v>4.19</v>
      </c>
      <c r="H12" s="205">
        <v>4.19</v>
      </c>
      <c r="I12" s="205"/>
      <c r="J12" s="205"/>
      <c r="K12" s="205"/>
      <c r="L12" s="205"/>
    </row>
    <row r="13" s="48" customFormat="1" ht="20.1" customHeight="1" spans="1:12">
      <c r="A13" s="129" t="s">
        <v>73</v>
      </c>
      <c r="B13" s="130" t="s">
        <v>69</v>
      </c>
      <c r="C13" s="130" t="s">
        <v>70</v>
      </c>
      <c r="D13" s="130" t="s">
        <v>95</v>
      </c>
      <c r="E13" s="205">
        <v>112.92</v>
      </c>
      <c r="F13" s="205">
        <v>112.92</v>
      </c>
      <c r="G13" s="205">
        <v>97.92</v>
      </c>
      <c r="H13" s="205">
        <v>94.77</v>
      </c>
      <c r="I13" s="205">
        <v>3.15</v>
      </c>
      <c r="J13" s="205">
        <v>15</v>
      </c>
      <c r="K13" s="205">
        <v>15</v>
      </c>
      <c r="L13" s="205"/>
    </row>
    <row r="14" s="48" customFormat="1" ht="20.1" customHeight="1" spans="1:12">
      <c r="A14" s="129" t="s">
        <v>73</v>
      </c>
      <c r="B14" s="130" t="s">
        <v>69</v>
      </c>
      <c r="C14" s="130" t="s">
        <v>96</v>
      </c>
      <c r="D14" s="130" t="s">
        <v>97</v>
      </c>
      <c r="E14" s="205">
        <v>45.5</v>
      </c>
      <c r="F14" s="205">
        <v>45.5</v>
      </c>
      <c r="G14" s="205">
        <v>35</v>
      </c>
      <c r="H14" s="205">
        <v>35</v>
      </c>
      <c r="I14" s="205"/>
      <c r="J14" s="205">
        <v>10.5</v>
      </c>
      <c r="K14" s="205">
        <v>10.5</v>
      </c>
      <c r="L14" s="205"/>
    </row>
    <row r="15" s="48" customFormat="1" ht="20.1" customHeight="1" spans="1:12">
      <c r="A15" s="129" t="s">
        <v>73</v>
      </c>
      <c r="B15" s="130" t="s">
        <v>69</v>
      </c>
      <c r="C15" s="130" t="s">
        <v>93</v>
      </c>
      <c r="D15" s="130" t="s">
        <v>98</v>
      </c>
      <c r="E15" s="205">
        <v>797.72</v>
      </c>
      <c r="F15" s="205">
        <v>797.72</v>
      </c>
      <c r="G15" s="205">
        <v>307.72</v>
      </c>
      <c r="H15" s="205">
        <v>307.72</v>
      </c>
      <c r="I15" s="205"/>
      <c r="J15" s="205">
        <v>490</v>
      </c>
      <c r="K15" s="205">
        <v>490</v>
      </c>
      <c r="L15" s="205"/>
    </row>
    <row r="16" s="48" customFormat="1" ht="20.1" customHeight="1" spans="1:12">
      <c r="A16" s="129"/>
      <c r="B16" s="130"/>
      <c r="C16" s="130"/>
      <c r="D16" s="130" t="s">
        <v>99</v>
      </c>
      <c r="E16" s="205">
        <f>E17+E18</f>
        <v>214.34</v>
      </c>
      <c r="F16" s="205">
        <f t="shared" ref="F16:K16" si="1">F17+F18</f>
        <v>214.34</v>
      </c>
      <c r="G16" s="205">
        <f t="shared" si="1"/>
        <v>214.34</v>
      </c>
      <c r="H16" s="205">
        <f t="shared" si="1"/>
        <v>203.86</v>
      </c>
      <c r="I16" s="205">
        <f t="shared" si="1"/>
        <v>10.48</v>
      </c>
      <c r="J16" s="205">
        <f t="shared" si="1"/>
        <v>0</v>
      </c>
      <c r="K16" s="205">
        <f t="shared" si="1"/>
        <v>0</v>
      </c>
      <c r="L16" s="205"/>
    </row>
    <row r="17" s="48" customFormat="1" ht="20.1" customHeight="1" spans="1:12">
      <c r="A17" s="129" t="s">
        <v>88</v>
      </c>
      <c r="B17" s="130" t="s">
        <v>86</v>
      </c>
      <c r="C17" s="130" t="s">
        <v>69</v>
      </c>
      <c r="D17" s="130" t="s">
        <v>100</v>
      </c>
      <c r="E17" s="205">
        <v>0.87</v>
      </c>
      <c r="F17" s="205">
        <v>0.87</v>
      </c>
      <c r="G17" s="205">
        <v>0.87</v>
      </c>
      <c r="H17" s="205">
        <v>0.87</v>
      </c>
      <c r="I17" s="205"/>
      <c r="J17" s="205"/>
      <c r="K17" s="205"/>
      <c r="L17" s="205"/>
    </row>
    <row r="18" s="48" customFormat="1" ht="20.1" customHeight="1" spans="1:12">
      <c r="A18" s="129" t="s">
        <v>73</v>
      </c>
      <c r="B18" s="130" t="s">
        <v>69</v>
      </c>
      <c r="C18" s="130" t="s">
        <v>74</v>
      </c>
      <c r="D18" s="130" t="s">
        <v>101</v>
      </c>
      <c r="E18" s="205">
        <v>213.47</v>
      </c>
      <c r="F18" s="205">
        <v>213.47</v>
      </c>
      <c r="G18" s="205">
        <v>213.47</v>
      </c>
      <c r="H18" s="205">
        <v>202.99</v>
      </c>
      <c r="I18" s="205">
        <v>10.48</v>
      </c>
      <c r="J18" s="205"/>
      <c r="K18" s="205"/>
      <c r="L18" s="205"/>
    </row>
    <row r="19" s="48" customFormat="1" ht="20.1" customHeight="1" spans="1:12">
      <c r="A19" s="129"/>
      <c r="B19" s="130"/>
      <c r="C19" s="130"/>
      <c r="D19" s="130"/>
      <c r="E19" s="205"/>
      <c r="F19" s="205"/>
      <c r="G19" s="205"/>
      <c r="H19" s="205"/>
      <c r="I19" s="205"/>
      <c r="J19" s="205"/>
      <c r="K19" s="205"/>
      <c r="L19" s="205"/>
    </row>
    <row r="20" s="48" customFormat="1" ht="20.1" customHeight="1" spans="1:12">
      <c r="A20" s="132"/>
      <c r="B20" s="133"/>
      <c r="C20" s="133"/>
      <c r="D20" s="133"/>
      <c r="E20" s="206"/>
      <c r="F20" s="206"/>
      <c r="G20" s="206"/>
      <c r="H20" s="206"/>
      <c r="I20" s="206"/>
      <c r="J20" s="206"/>
      <c r="K20" s="206"/>
      <c r="L20" s="206"/>
    </row>
    <row r="21" s="49" customFormat="1" ht="15.6" spans="1:1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="49" customFormat="1" ht="15.6" spans="1:12">
      <c r="A22" s="5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="49" customFormat="1" ht="15.6" spans="1:1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="49" customFormat="1" ht="15.6" spans="1:12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="49" customFormat="1" ht="15.6" spans="1:12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="49" customFormat="1" ht="15.6"/>
    <row r="27" s="49" customFormat="1" ht="15.6"/>
    <row r="28" s="49" customFormat="1" ht="15.6"/>
    <row r="29" s="49" customFormat="1" ht="15.6"/>
    <row r="30" s="49" customFormat="1" ht="15.6"/>
    <row r="31" s="49" customFormat="1" ht="15.6"/>
    <row r="32" s="49" customFormat="1" ht="15.6"/>
    <row r="33" s="49" customFormat="1" ht="15.6"/>
    <row r="34" s="49" customFormat="1" ht="15.6"/>
    <row r="35" s="49" customFormat="1" ht="15.6"/>
    <row r="36" s="49" customFormat="1" ht="15.6"/>
    <row r="37" s="49" customFormat="1" ht="15.6"/>
    <row r="38" s="49" customFormat="1" ht="15.6"/>
    <row r="39" s="49" customFormat="1" ht="15.6"/>
    <row r="40" s="49" customFormat="1" ht="15.6"/>
    <row r="41" s="49" customFormat="1" ht="15.6"/>
    <row r="42" s="49" customFormat="1" ht="15.6"/>
    <row r="43" s="49" customFormat="1" ht="15.6"/>
    <row r="44" s="49" customFormat="1" ht="15.6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N27" sqref="N27"/>
    </sheetView>
  </sheetViews>
  <sheetFormatPr defaultColWidth="8.875" defaultRowHeight="10.8"/>
  <cols>
    <col min="1" max="1" width="4.75" style="138" customWidth="1"/>
    <col min="2" max="2" width="13.25" style="138" customWidth="1"/>
    <col min="3" max="3" width="5.875" style="139" customWidth="1"/>
    <col min="4" max="4" width="21.25" style="139" customWidth="1"/>
    <col min="5" max="5" width="4.875" style="139" customWidth="1"/>
    <col min="6" max="6" width="8.75" style="139" customWidth="1"/>
    <col min="7" max="7" width="5.625" style="139" customWidth="1"/>
    <col min="8" max="8" width="4.875" style="139" customWidth="1"/>
    <col min="9" max="9" width="13.125" style="139" customWidth="1"/>
    <col min="10" max="10" width="6.25" style="139" customWidth="1"/>
    <col min="11" max="11" width="7.75" style="139" customWidth="1"/>
    <col min="12" max="12" width="7.25" style="139" customWidth="1"/>
    <col min="13" max="13" width="4.5" style="139" customWidth="1"/>
    <col min="14" max="16384" width="8.875" style="139"/>
  </cols>
  <sheetData>
    <row r="1" ht="42" customHeight="1" spans="1:21">
      <c r="A1" s="140" t="s">
        <v>102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92"/>
      <c r="O1" s="192"/>
      <c r="P1" s="192"/>
      <c r="Q1" s="192"/>
      <c r="R1" s="192"/>
      <c r="S1" s="192"/>
      <c r="T1" s="192"/>
      <c r="U1" s="192"/>
    </row>
    <row r="2" s="135" customFormat="1" ht="15" customHeight="1" spans="1:21">
      <c r="A2" s="141" t="s">
        <v>1</v>
      </c>
      <c r="B2" s="141"/>
      <c r="C2" s="141"/>
      <c r="D2" s="142"/>
      <c r="E2" s="142"/>
      <c r="F2" s="142"/>
      <c r="G2" s="142"/>
      <c r="H2" s="143"/>
      <c r="I2" s="143"/>
      <c r="J2" s="193"/>
      <c r="K2" s="193"/>
      <c r="L2" s="194" t="s">
        <v>2</v>
      </c>
      <c r="M2" s="194"/>
      <c r="N2" s="193"/>
      <c r="O2" s="193"/>
      <c r="P2" s="193"/>
      <c r="Q2" s="193"/>
      <c r="R2" s="193"/>
      <c r="S2" s="193"/>
      <c r="T2" s="193"/>
      <c r="U2" s="193"/>
    </row>
    <row r="3" s="136" customFormat="1" ht="23.1" customHeight="1" spans="1:13">
      <c r="A3" s="144" t="s">
        <v>103</v>
      </c>
      <c r="B3" s="145"/>
      <c r="C3" s="146"/>
      <c r="D3" s="147" t="s">
        <v>104</v>
      </c>
      <c r="E3" s="147"/>
      <c r="F3" s="147"/>
      <c r="G3" s="147"/>
      <c r="H3" s="147"/>
      <c r="I3" s="147"/>
      <c r="J3" s="147"/>
      <c r="K3" s="147"/>
      <c r="L3" s="147"/>
      <c r="M3" s="195"/>
    </row>
    <row r="4" s="136" customFormat="1" ht="23.1" customHeight="1" spans="1:13">
      <c r="A4" s="148" t="s">
        <v>105</v>
      </c>
      <c r="B4" s="149"/>
      <c r="C4" s="150" t="s">
        <v>106</v>
      </c>
      <c r="D4" s="150" t="s">
        <v>107</v>
      </c>
      <c r="E4" s="151" t="s">
        <v>8</v>
      </c>
      <c r="F4" s="152" t="s">
        <v>9</v>
      </c>
      <c r="G4" s="153"/>
      <c r="H4" s="154" t="s">
        <v>10</v>
      </c>
      <c r="I4" s="154"/>
      <c r="J4" s="154"/>
      <c r="K4" s="154"/>
      <c r="L4" s="154"/>
      <c r="M4" s="196"/>
    </row>
    <row r="5" s="136" customFormat="1" ht="23.1" customHeight="1" spans="1:13">
      <c r="A5" s="155"/>
      <c r="B5" s="156"/>
      <c r="C5" s="157"/>
      <c r="D5" s="150"/>
      <c r="E5" s="151"/>
      <c r="F5" s="158" t="s">
        <v>11</v>
      </c>
      <c r="G5" s="158" t="s">
        <v>108</v>
      </c>
      <c r="H5" s="159" t="s">
        <v>13</v>
      </c>
      <c r="I5" s="197"/>
      <c r="J5" s="198" t="s">
        <v>109</v>
      </c>
      <c r="K5" s="199" t="s">
        <v>15</v>
      </c>
      <c r="L5" s="199" t="s">
        <v>16</v>
      </c>
      <c r="M5" s="200" t="s">
        <v>17</v>
      </c>
    </row>
    <row r="6" s="136" customFormat="1" ht="17.1" customHeight="1" spans="1:21">
      <c r="A6" s="160"/>
      <c r="B6" s="161"/>
      <c r="C6" s="157"/>
      <c r="D6" s="150"/>
      <c r="E6" s="151"/>
      <c r="F6" s="162"/>
      <c r="G6" s="162"/>
      <c r="H6" s="163" t="s">
        <v>18</v>
      </c>
      <c r="I6" s="201" t="s">
        <v>19</v>
      </c>
      <c r="J6" s="198"/>
      <c r="K6" s="202"/>
      <c r="L6" s="202"/>
      <c r="M6" s="200"/>
      <c r="N6" s="192"/>
      <c r="O6" s="192"/>
      <c r="P6" s="192"/>
      <c r="Q6" s="192"/>
      <c r="R6" s="192"/>
      <c r="S6" s="192"/>
      <c r="T6" s="192"/>
      <c r="U6" s="192"/>
    </row>
    <row r="7" s="137" customFormat="1" ht="20.1" customHeight="1" spans="1:21">
      <c r="A7" s="164" t="s">
        <v>20</v>
      </c>
      <c r="B7" s="165"/>
      <c r="C7" s="166">
        <v>1253.68</v>
      </c>
      <c r="D7" s="167" t="s">
        <v>110</v>
      </c>
      <c r="E7" s="168"/>
      <c r="F7" s="168"/>
      <c r="G7" s="168"/>
      <c r="H7" s="168"/>
      <c r="I7" s="168"/>
      <c r="J7" s="168"/>
      <c r="K7" s="168"/>
      <c r="L7" s="168"/>
      <c r="M7" s="168"/>
      <c r="N7" s="203"/>
      <c r="O7" s="203"/>
      <c r="P7" s="203"/>
      <c r="Q7" s="203"/>
      <c r="R7" s="203"/>
      <c r="S7" s="203"/>
      <c r="T7" s="203"/>
      <c r="U7" s="203"/>
    </row>
    <row r="8" s="137" customFormat="1" ht="20.1" customHeight="1" spans="1:21">
      <c r="A8" s="164" t="s">
        <v>22</v>
      </c>
      <c r="B8" s="165"/>
      <c r="C8" s="169">
        <v>1253.68</v>
      </c>
      <c r="D8" s="170" t="s">
        <v>111</v>
      </c>
      <c r="E8" s="168"/>
      <c r="F8" s="168"/>
      <c r="G8" s="168"/>
      <c r="H8" s="168"/>
      <c r="I8" s="204"/>
      <c r="J8" s="204"/>
      <c r="K8" s="204"/>
      <c r="L8" s="204"/>
      <c r="M8" s="168"/>
      <c r="N8" s="203"/>
      <c r="O8" s="203"/>
      <c r="P8" s="203"/>
      <c r="Q8" s="203"/>
      <c r="R8" s="203"/>
      <c r="S8" s="203"/>
      <c r="T8" s="203"/>
      <c r="U8" s="203"/>
    </row>
    <row r="9" s="137" customFormat="1" ht="20.1" customHeight="1" spans="1:21">
      <c r="A9" s="164" t="s">
        <v>24</v>
      </c>
      <c r="B9" s="165"/>
      <c r="C9" s="171"/>
      <c r="D9" s="170" t="s">
        <v>112</v>
      </c>
      <c r="E9" s="168"/>
      <c r="F9" s="168"/>
      <c r="G9" s="168"/>
      <c r="H9" s="168"/>
      <c r="I9" s="204"/>
      <c r="J9" s="204"/>
      <c r="K9" s="204"/>
      <c r="L9" s="204"/>
      <c r="M9" s="168"/>
      <c r="N9" s="203"/>
      <c r="O9" s="203"/>
      <c r="P9" s="203"/>
      <c r="Q9" s="203"/>
      <c r="R9" s="203"/>
      <c r="S9" s="203"/>
      <c r="T9" s="203"/>
      <c r="U9" s="203"/>
    </row>
    <row r="10" s="137" customFormat="1" ht="24.95" customHeight="1" spans="1:21">
      <c r="A10" s="164" t="s">
        <v>26</v>
      </c>
      <c r="B10" s="165"/>
      <c r="C10" s="166"/>
      <c r="D10" s="170" t="s">
        <v>113</v>
      </c>
      <c r="E10" s="168"/>
      <c r="F10" s="168"/>
      <c r="G10" s="168"/>
      <c r="H10" s="168"/>
      <c r="I10" s="204"/>
      <c r="J10" s="204"/>
      <c r="K10" s="204"/>
      <c r="L10" s="204"/>
      <c r="M10" s="168"/>
      <c r="N10" s="203"/>
      <c r="O10" s="203"/>
      <c r="P10" s="203"/>
      <c r="Q10" s="203"/>
      <c r="R10" s="203"/>
      <c r="S10" s="203"/>
      <c r="T10" s="203"/>
      <c r="U10" s="203"/>
    </row>
    <row r="11" s="137" customFormat="1" ht="20.1" customHeight="1" spans="1:21">
      <c r="A11" s="164" t="s">
        <v>28</v>
      </c>
      <c r="B11" s="165"/>
      <c r="C11" s="169"/>
      <c r="D11" s="170" t="s">
        <v>114</v>
      </c>
      <c r="E11" s="168"/>
      <c r="F11" s="168"/>
      <c r="G11" s="168"/>
      <c r="H11" s="168"/>
      <c r="I11" s="204"/>
      <c r="J11" s="204"/>
      <c r="K11" s="204"/>
      <c r="L11" s="204"/>
      <c r="M11" s="168"/>
      <c r="N11" s="203"/>
      <c r="O11" s="203"/>
      <c r="P11" s="203"/>
      <c r="Q11" s="203"/>
      <c r="R11" s="203"/>
      <c r="S11" s="203"/>
      <c r="T11" s="203"/>
      <c r="U11" s="203"/>
    </row>
    <row r="12" s="137" customFormat="1" ht="24.95" customHeight="1" spans="1:21">
      <c r="A12" s="164" t="s">
        <v>30</v>
      </c>
      <c r="B12" s="165"/>
      <c r="C12" s="172"/>
      <c r="D12" s="170" t="s">
        <v>115</v>
      </c>
      <c r="E12" s="168"/>
      <c r="F12" s="168"/>
      <c r="G12" s="168"/>
      <c r="H12" s="168"/>
      <c r="I12" s="204"/>
      <c r="J12" s="204"/>
      <c r="K12" s="204"/>
      <c r="L12" s="204"/>
      <c r="M12" s="168"/>
      <c r="N12" s="203"/>
      <c r="O12" s="203"/>
      <c r="P12" s="203"/>
      <c r="Q12" s="203"/>
      <c r="R12" s="203"/>
      <c r="S12" s="203"/>
      <c r="T12" s="203"/>
      <c r="U12" s="203"/>
    </row>
    <row r="13" s="137" customFormat="1" ht="24.95" customHeight="1" spans="1:21">
      <c r="A13" s="164" t="s">
        <v>32</v>
      </c>
      <c r="B13" s="173"/>
      <c r="C13" s="171"/>
      <c r="D13" s="170" t="s">
        <v>116</v>
      </c>
      <c r="E13" s="168"/>
      <c r="F13" s="168"/>
      <c r="G13" s="168"/>
      <c r="H13" s="168"/>
      <c r="I13" s="204"/>
      <c r="J13" s="204"/>
      <c r="K13" s="204"/>
      <c r="L13" s="204"/>
      <c r="M13" s="168"/>
      <c r="N13" s="203"/>
      <c r="O13" s="203"/>
      <c r="P13" s="203"/>
      <c r="Q13" s="203"/>
      <c r="R13" s="203"/>
      <c r="S13" s="203"/>
      <c r="T13" s="203"/>
      <c r="U13" s="203"/>
    </row>
    <row r="14" s="137" customFormat="1" ht="20.1" customHeight="1" spans="1:21">
      <c r="A14" s="174" t="s">
        <v>33</v>
      </c>
      <c r="B14" s="175"/>
      <c r="C14" s="166"/>
      <c r="D14" s="167" t="s">
        <v>117</v>
      </c>
      <c r="E14" s="168"/>
      <c r="F14" s="168"/>
      <c r="G14" s="168"/>
      <c r="H14" s="168"/>
      <c r="I14" s="204"/>
      <c r="J14" s="204"/>
      <c r="K14" s="204"/>
      <c r="L14" s="204"/>
      <c r="M14" s="168"/>
      <c r="N14" s="203"/>
      <c r="O14" s="203"/>
      <c r="P14" s="203"/>
      <c r="Q14" s="203"/>
      <c r="R14" s="203"/>
      <c r="S14" s="203"/>
      <c r="T14" s="203"/>
      <c r="U14" s="203"/>
    </row>
    <row r="15" s="137" customFormat="1" ht="20.1" customHeight="1" spans="1:21">
      <c r="A15" s="176"/>
      <c r="B15" s="176"/>
      <c r="C15" s="177"/>
      <c r="D15" s="170" t="s">
        <v>118</v>
      </c>
      <c r="E15" s="168"/>
      <c r="F15" s="168"/>
      <c r="G15" s="168"/>
      <c r="H15" s="168"/>
      <c r="I15" s="204"/>
      <c r="J15" s="204"/>
      <c r="K15" s="204"/>
      <c r="L15" s="204"/>
      <c r="M15" s="168"/>
      <c r="N15" s="203"/>
      <c r="O15" s="203"/>
      <c r="P15" s="203"/>
      <c r="Q15" s="203"/>
      <c r="R15" s="203"/>
      <c r="S15" s="203"/>
      <c r="T15" s="203"/>
      <c r="U15" s="203"/>
    </row>
    <row r="16" s="137" customFormat="1" ht="20.1" customHeight="1" spans="1:21">
      <c r="A16" s="178"/>
      <c r="B16" s="179"/>
      <c r="C16" s="177"/>
      <c r="D16" s="170" t="s">
        <v>119</v>
      </c>
      <c r="E16" s="168"/>
      <c r="F16" s="168"/>
      <c r="G16" s="168"/>
      <c r="H16" s="168"/>
      <c r="I16" s="204"/>
      <c r="J16" s="204"/>
      <c r="K16" s="204"/>
      <c r="L16" s="204"/>
      <c r="M16" s="168"/>
      <c r="N16" s="203"/>
      <c r="O16" s="203"/>
      <c r="P16" s="203"/>
      <c r="Q16" s="203"/>
      <c r="R16" s="203"/>
      <c r="S16" s="203"/>
      <c r="T16" s="203"/>
      <c r="U16" s="203"/>
    </row>
    <row r="17" s="137" customFormat="1" ht="20.1" customHeight="1" spans="1:21">
      <c r="A17" s="178"/>
      <c r="B17" s="179"/>
      <c r="C17" s="177"/>
      <c r="D17" s="167" t="s">
        <v>120</v>
      </c>
      <c r="E17" s="168"/>
      <c r="F17" s="168"/>
      <c r="G17" s="168"/>
      <c r="H17" s="168"/>
      <c r="I17" s="204"/>
      <c r="J17" s="204"/>
      <c r="K17" s="204"/>
      <c r="L17" s="204"/>
      <c r="M17" s="168"/>
      <c r="N17" s="203"/>
      <c r="O17" s="203"/>
      <c r="P17" s="203"/>
      <c r="Q17" s="203"/>
      <c r="R17" s="203"/>
      <c r="S17" s="203"/>
      <c r="T17" s="203"/>
      <c r="U17" s="203"/>
    </row>
    <row r="18" s="137" customFormat="1" ht="20.1" customHeight="1" spans="1:21">
      <c r="A18" s="178"/>
      <c r="B18" s="179"/>
      <c r="C18" s="177"/>
      <c r="D18" s="167" t="s">
        <v>121</v>
      </c>
      <c r="E18" s="168"/>
      <c r="F18" s="168"/>
      <c r="G18" s="168"/>
      <c r="H18" s="168"/>
      <c r="I18" s="204"/>
      <c r="J18" s="204"/>
      <c r="K18" s="204"/>
      <c r="L18" s="204"/>
      <c r="M18" s="168"/>
      <c r="N18" s="203"/>
      <c r="O18" s="203"/>
      <c r="P18" s="203"/>
      <c r="Q18" s="203"/>
      <c r="R18" s="203"/>
      <c r="S18" s="203"/>
      <c r="T18" s="203"/>
      <c r="U18" s="203"/>
    </row>
    <row r="19" s="137" customFormat="1" ht="20.1" customHeight="1" spans="1:21">
      <c r="A19" s="180"/>
      <c r="B19" s="181"/>
      <c r="C19" s="177"/>
      <c r="D19" s="170" t="s">
        <v>122</v>
      </c>
      <c r="E19" s="168">
        <v>1253.68</v>
      </c>
      <c r="F19" s="168"/>
      <c r="G19" s="168"/>
      <c r="H19" s="168">
        <v>1253.68</v>
      </c>
      <c r="I19" s="168">
        <v>1253.68</v>
      </c>
      <c r="J19" s="168"/>
      <c r="K19" s="168"/>
      <c r="L19" s="168"/>
      <c r="M19" s="168"/>
      <c r="N19" s="203"/>
      <c r="O19" s="203"/>
      <c r="P19" s="203"/>
      <c r="Q19" s="203"/>
      <c r="R19" s="203"/>
      <c r="S19" s="203"/>
      <c r="T19" s="203"/>
      <c r="U19" s="203"/>
    </row>
    <row r="20" s="137" customFormat="1" ht="20.1" customHeight="1" spans="1:21">
      <c r="A20" s="178"/>
      <c r="B20" s="179"/>
      <c r="C20" s="177"/>
      <c r="D20" s="170" t="s">
        <v>123</v>
      </c>
      <c r="E20" s="168"/>
      <c r="F20" s="168"/>
      <c r="G20" s="168"/>
      <c r="H20" s="168"/>
      <c r="I20" s="168"/>
      <c r="J20" s="168"/>
      <c r="K20" s="168"/>
      <c r="L20" s="168"/>
      <c r="M20" s="168"/>
      <c r="N20" s="203"/>
      <c r="O20" s="203"/>
      <c r="P20" s="203"/>
      <c r="Q20" s="203"/>
      <c r="R20" s="203"/>
      <c r="S20" s="203"/>
      <c r="T20" s="203"/>
      <c r="U20" s="203"/>
    </row>
    <row r="21" s="137" customFormat="1" ht="24.95" customHeight="1" spans="1:21">
      <c r="A21" s="178"/>
      <c r="B21" s="179"/>
      <c r="C21" s="177"/>
      <c r="D21" s="170" t="s">
        <v>124</v>
      </c>
      <c r="E21" s="168"/>
      <c r="F21" s="168"/>
      <c r="G21" s="168"/>
      <c r="H21" s="168"/>
      <c r="I21" s="168"/>
      <c r="J21" s="168"/>
      <c r="K21" s="168"/>
      <c r="L21" s="168"/>
      <c r="M21" s="168"/>
      <c r="N21" s="203"/>
      <c r="O21" s="203"/>
      <c r="P21" s="203"/>
      <c r="Q21" s="203"/>
      <c r="R21" s="203"/>
      <c r="S21" s="203"/>
      <c r="T21" s="203"/>
      <c r="U21" s="203"/>
    </row>
    <row r="22" s="137" customFormat="1" ht="18.95" customHeight="1" spans="1:21">
      <c r="A22" s="182"/>
      <c r="B22" s="182"/>
      <c r="C22" s="183"/>
      <c r="D22" s="170" t="s">
        <v>125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203"/>
      <c r="O22" s="203"/>
      <c r="P22" s="203"/>
      <c r="Q22" s="203"/>
      <c r="R22" s="203"/>
      <c r="S22" s="203"/>
      <c r="T22" s="203"/>
      <c r="U22" s="203"/>
    </row>
    <row r="23" s="137" customFormat="1" ht="18.95" customHeight="1" spans="1:21">
      <c r="A23" s="184"/>
      <c r="B23" s="185"/>
      <c r="C23" s="183"/>
      <c r="D23" s="170" t="s">
        <v>126</v>
      </c>
      <c r="E23" s="168"/>
      <c r="F23" s="168"/>
      <c r="G23" s="168"/>
      <c r="H23" s="168"/>
      <c r="I23" s="168"/>
      <c r="J23" s="168"/>
      <c r="K23" s="168"/>
      <c r="L23" s="168"/>
      <c r="M23" s="168"/>
      <c r="N23" s="203"/>
      <c r="O23" s="203"/>
      <c r="P23" s="203"/>
      <c r="Q23" s="203"/>
      <c r="R23" s="203"/>
      <c r="S23" s="203"/>
      <c r="T23" s="203"/>
      <c r="U23" s="203"/>
    </row>
    <row r="24" s="137" customFormat="1" ht="18.95" customHeight="1" spans="1:21">
      <c r="A24" s="184"/>
      <c r="B24" s="185"/>
      <c r="C24" s="183"/>
      <c r="D24" s="170" t="s">
        <v>127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203"/>
      <c r="O24" s="203"/>
      <c r="P24" s="203"/>
      <c r="Q24" s="203"/>
      <c r="R24" s="203"/>
      <c r="S24" s="203"/>
      <c r="T24" s="203"/>
      <c r="U24" s="203"/>
    </row>
    <row r="25" s="137" customFormat="1" ht="18.95" customHeight="1" spans="1:21">
      <c r="A25" s="184"/>
      <c r="B25" s="185"/>
      <c r="C25" s="183"/>
      <c r="D25" s="170" t="s">
        <v>128</v>
      </c>
      <c r="E25" s="168"/>
      <c r="F25" s="168"/>
      <c r="G25" s="168"/>
      <c r="H25" s="168"/>
      <c r="I25" s="168"/>
      <c r="J25" s="168"/>
      <c r="K25" s="168"/>
      <c r="L25" s="168"/>
      <c r="M25" s="168"/>
      <c r="N25" s="203"/>
      <c r="O25" s="203"/>
      <c r="P25" s="203"/>
      <c r="Q25" s="203"/>
      <c r="R25" s="203"/>
      <c r="S25" s="203"/>
      <c r="T25" s="203"/>
      <c r="U25" s="203"/>
    </row>
    <row r="26" s="137" customFormat="1" ht="18.95" customHeight="1" spans="1:21">
      <c r="A26" s="184"/>
      <c r="B26" s="185"/>
      <c r="C26" s="183"/>
      <c r="D26" s="170" t="s">
        <v>129</v>
      </c>
      <c r="E26" s="168"/>
      <c r="F26" s="168"/>
      <c r="G26" s="168"/>
      <c r="H26" s="168"/>
      <c r="I26" s="168"/>
      <c r="J26" s="168"/>
      <c r="K26" s="168"/>
      <c r="L26" s="168"/>
      <c r="M26" s="168"/>
      <c r="N26" s="203"/>
      <c r="O26" s="203"/>
      <c r="P26" s="203"/>
      <c r="Q26" s="203"/>
      <c r="R26" s="203"/>
      <c r="S26" s="203"/>
      <c r="T26" s="203"/>
      <c r="U26" s="203"/>
    </row>
    <row r="27" s="137" customFormat="1" ht="18.95" customHeight="1" spans="1:21">
      <c r="A27" s="184"/>
      <c r="B27" s="185"/>
      <c r="C27" s="183"/>
      <c r="D27" s="170" t="s">
        <v>130</v>
      </c>
      <c r="E27" s="168"/>
      <c r="F27" s="168"/>
      <c r="G27" s="168"/>
      <c r="H27" s="168"/>
      <c r="I27" s="168"/>
      <c r="J27" s="168"/>
      <c r="K27" s="168"/>
      <c r="L27" s="168"/>
      <c r="M27" s="168"/>
      <c r="N27" s="203"/>
      <c r="O27" s="203"/>
      <c r="P27" s="203"/>
      <c r="Q27" s="203"/>
      <c r="R27" s="203"/>
      <c r="S27" s="203"/>
      <c r="T27" s="203"/>
      <c r="U27" s="203"/>
    </row>
    <row r="28" s="137" customFormat="1" ht="18.95" customHeight="1" spans="1:21">
      <c r="A28" s="184"/>
      <c r="B28" s="185"/>
      <c r="C28" s="183"/>
      <c r="D28" s="170" t="s">
        <v>131</v>
      </c>
      <c r="E28" s="168"/>
      <c r="F28" s="168"/>
      <c r="G28" s="168"/>
      <c r="H28" s="168"/>
      <c r="I28" s="168"/>
      <c r="J28" s="168"/>
      <c r="K28" s="168"/>
      <c r="L28" s="168"/>
      <c r="M28" s="168"/>
      <c r="N28" s="203"/>
      <c r="O28" s="203"/>
      <c r="P28" s="203"/>
      <c r="Q28" s="203"/>
      <c r="R28" s="203"/>
      <c r="S28" s="203"/>
      <c r="T28" s="203"/>
      <c r="U28" s="203"/>
    </row>
    <row r="29" s="137" customFormat="1" ht="18.95" customHeight="1" spans="1:21">
      <c r="A29" s="184"/>
      <c r="B29" s="185"/>
      <c r="C29" s="183"/>
      <c r="D29" s="170" t="s">
        <v>132</v>
      </c>
      <c r="E29" s="168"/>
      <c r="F29" s="168"/>
      <c r="G29" s="168"/>
      <c r="H29" s="168"/>
      <c r="I29" s="168"/>
      <c r="J29" s="168"/>
      <c r="K29" s="168"/>
      <c r="L29" s="168"/>
      <c r="M29" s="168"/>
      <c r="N29" s="203"/>
      <c r="O29" s="203"/>
      <c r="P29" s="203"/>
      <c r="Q29" s="203"/>
      <c r="R29" s="203"/>
      <c r="S29" s="203"/>
      <c r="T29" s="203"/>
      <c r="U29" s="203"/>
    </row>
    <row r="30" s="137" customFormat="1" ht="18.95" customHeight="1" spans="1:21">
      <c r="A30" s="184"/>
      <c r="B30" s="185"/>
      <c r="C30" s="183"/>
      <c r="D30" s="170" t="s">
        <v>133</v>
      </c>
      <c r="E30" s="168"/>
      <c r="F30" s="168"/>
      <c r="G30" s="168"/>
      <c r="H30" s="168"/>
      <c r="I30" s="168"/>
      <c r="J30" s="168"/>
      <c r="K30" s="168"/>
      <c r="L30" s="168"/>
      <c r="M30" s="168"/>
      <c r="N30" s="203"/>
      <c r="O30" s="203"/>
      <c r="P30" s="203"/>
      <c r="Q30" s="203"/>
      <c r="R30" s="203"/>
      <c r="S30" s="203"/>
      <c r="T30" s="203"/>
      <c r="U30" s="203"/>
    </row>
    <row r="31" s="137" customFormat="1" ht="18.95" customHeight="1" spans="1:21">
      <c r="A31" s="186" t="s">
        <v>34</v>
      </c>
      <c r="B31" s="187"/>
      <c r="C31" s="166">
        <v>1253.68</v>
      </c>
      <c r="D31" s="170" t="s">
        <v>134</v>
      </c>
      <c r="E31" s="168"/>
      <c r="F31" s="168"/>
      <c r="G31" s="168"/>
      <c r="H31" s="168"/>
      <c r="I31" s="168"/>
      <c r="J31" s="168"/>
      <c r="K31" s="168"/>
      <c r="L31" s="168"/>
      <c r="M31" s="168"/>
      <c r="N31" s="203"/>
      <c r="O31" s="203"/>
      <c r="P31" s="203"/>
      <c r="Q31" s="203"/>
      <c r="R31" s="203"/>
      <c r="S31" s="203"/>
      <c r="T31" s="203"/>
      <c r="U31" s="203"/>
    </row>
    <row r="32" s="137" customFormat="1" ht="18.95" customHeight="1" spans="1:21">
      <c r="A32" s="188" t="s">
        <v>35</v>
      </c>
      <c r="B32" s="189"/>
      <c r="C32" s="169"/>
      <c r="D32" s="170" t="s">
        <v>135</v>
      </c>
      <c r="E32" s="168"/>
      <c r="F32" s="168"/>
      <c r="G32" s="168"/>
      <c r="H32" s="168"/>
      <c r="I32" s="168"/>
      <c r="J32" s="168"/>
      <c r="K32" s="168"/>
      <c r="L32" s="168"/>
      <c r="M32" s="168"/>
      <c r="N32" s="203"/>
      <c r="O32" s="203"/>
      <c r="P32" s="203"/>
      <c r="Q32" s="203"/>
      <c r="R32" s="203"/>
      <c r="S32" s="203"/>
      <c r="T32" s="203"/>
      <c r="U32" s="203"/>
    </row>
    <row r="33" s="137" customFormat="1" ht="24.95" customHeight="1" spans="1:21">
      <c r="A33" s="188" t="s">
        <v>136</v>
      </c>
      <c r="B33" s="189"/>
      <c r="C33" s="172"/>
      <c r="D33" s="170" t="s">
        <v>137</v>
      </c>
      <c r="E33" s="168"/>
      <c r="F33" s="168"/>
      <c r="G33" s="168"/>
      <c r="H33" s="168"/>
      <c r="I33" s="168"/>
      <c r="J33" s="168"/>
      <c r="K33" s="168"/>
      <c r="L33" s="168"/>
      <c r="M33" s="168"/>
      <c r="N33" s="203"/>
      <c r="O33" s="203"/>
      <c r="P33" s="203"/>
      <c r="Q33" s="203"/>
      <c r="R33" s="203"/>
      <c r="S33" s="203"/>
      <c r="T33" s="203"/>
      <c r="U33" s="203"/>
    </row>
    <row r="34" s="137" customFormat="1" ht="18.95" customHeight="1" spans="1:21">
      <c r="A34" s="188" t="s">
        <v>138</v>
      </c>
      <c r="B34" s="189"/>
      <c r="C34" s="172"/>
      <c r="D34" s="170" t="s">
        <v>139</v>
      </c>
      <c r="E34" s="168"/>
      <c r="F34" s="168"/>
      <c r="G34" s="168"/>
      <c r="H34" s="168"/>
      <c r="I34" s="168"/>
      <c r="J34" s="168"/>
      <c r="K34" s="168"/>
      <c r="L34" s="168"/>
      <c r="M34" s="168"/>
      <c r="N34" s="203"/>
      <c r="O34" s="203"/>
      <c r="P34" s="203"/>
      <c r="Q34" s="203"/>
      <c r="R34" s="203"/>
      <c r="S34" s="203"/>
      <c r="T34" s="203"/>
      <c r="U34" s="203"/>
    </row>
    <row r="35" s="137" customFormat="1" ht="18.95" customHeight="1" spans="1:21">
      <c r="A35" s="144" t="s">
        <v>140</v>
      </c>
      <c r="B35" s="146"/>
      <c r="C35" s="172">
        <v>1253.68</v>
      </c>
      <c r="D35" s="190" t="s">
        <v>141</v>
      </c>
      <c r="E35" s="168">
        <v>1253.68</v>
      </c>
      <c r="F35" s="168"/>
      <c r="G35" s="168"/>
      <c r="H35" s="168">
        <v>1253.68</v>
      </c>
      <c r="I35" s="168">
        <v>1253.68</v>
      </c>
      <c r="J35" s="168"/>
      <c r="K35" s="168"/>
      <c r="L35" s="168"/>
      <c r="M35" s="168"/>
      <c r="N35" s="203"/>
      <c r="O35" s="203"/>
      <c r="P35" s="203"/>
      <c r="Q35" s="203"/>
      <c r="R35" s="203"/>
      <c r="S35" s="203"/>
      <c r="T35" s="203"/>
      <c r="U35" s="203"/>
    </row>
    <row r="36" s="136" customFormat="1" ht="15.6" spans="1:4">
      <c r="A36" s="191"/>
      <c r="B36" s="191"/>
      <c r="D36" s="192"/>
    </row>
    <row r="37" s="136" customFormat="1" ht="15.6" spans="1:2">
      <c r="A37" s="191"/>
      <c r="B37" s="191"/>
    </row>
    <row r="38" s="136" customFormat="1" ht="15.6" spans="1:2">
      <c r="A38" s="191"/>
      <c r="B38" s="191"/>
    </row>
    <row r="39" s="136" customFormat="1" ht="15.6" spans="1:2">
      <c r="A39" s="191"/>
      <c r="B39" s="191"/>
    </row>
    <row r="40" s="136" customFormat="1" ht="15.6" spans="1:2">
      <c r="A40" s="191"/>
      <c r="B40" s="191"/>
    </row>
    <row r="41" s="136" customFormat="1" ht="15.6" spans="1:2">
      <c r="A41" s="191"/>
      <c r="B41" s="191"/>
    </row>
    <row r="42" s="136" customFormat="1" ht="15.6" spans="1:2">
      <c r="A42" s="191"/>
      <c r="B42" s="191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showGridLines="0" showZeros="0" workbookViewId="0">
      <selection activeCell="O20" sqref="O20"/>
    </sheetView>
  </sheetViews>
  <sheetFormatPr defaultColWidth="7" defaultRowHeight="10.8"/>
  <cols>
    <col min="1" max="1" width="3.25" style="50" customWidth="1"/>
    <col min="2" max="2" width="3.125" style="50" customWidth="1"/>
    <col min="3" max="3" width="3.5" style="50" customWidth="1"/>
    <col min="4" max="4" width="24.375" style="50" customWidth="1"/>
    <col min="5" max="5" width="10.75" style="50" customWidth="1"/>
    <col min="6" max="6" width="10.5" style="50" customWidth="1"/>
    <col min="7" max="9" width="10.625" style="50" customWidth="1"/>
    <col min="10" max="10" width="10.375" style="50" customWidth="1"/>
    <col min="11" max="11" width="9.875" style="50" customWidth="1"/>
    <col min="12" max="16384" width="7" style="50"/>
  </cols>
  <sheetData>
    <row r="1" ht="42" customHeight="1" spans="1:11">
      <c r="A1" s="51" t="s">
        <v>142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15" customHeight="1" spans="1:11">
      <c r="A2" s="52" t="s">
        <v>1</v>
      </c>
      <c r="B2" s="52"/>
      <c r="C2" s="52"/>
      <c r="D2" s="52"/>
      <c r="E2" s="52"/>
      <c r="F2" s="54"/>
      <c r="G2" s="54"/>
      <c r="H2" s="54"/>
      <c r="I2" s="54"/>
      <c r="J2" s="54"/>
      <c r="K2" s="72" t="s">
        <v>2</v>
      </c>
    </row>
    <row r="3" s="48" customFormat="1" ht="16.5" customHeight="1" spans="1:11">
      <c r="A3" s="55" t="s">
        <v>78</v>
      </c>
      <c r="B3" s="56"/>
      <c r="C3" s="57"/>
      <c r="D3" s="58" t="s">
        <v>143</v>
      </c>
      <c r="E3" s="59" t="s">
        <v>44</v>
      </c>
      <c r="F3" s="60"/>
      <c r="G3" s="60"/>
      <c r="H3" s="60"/>
      <c r="I3" s="60"/>
      <c r="J3" s="60"/>
      <c r="K3" s="60"/>
    </row>
    <row r="4" s="48" customFormat="1" ht="14.25" customHeight="1" spans="1:11">
      <c r="A4" s="61" t="s">
        <v>55</v>
      </c>
      <c r="B4" s="62" t="s">
        <v>56</v>
      </c>
      <c r="C4" s="62" t="s">
        <v>57</v>
      </c>
      <c r="D4" s="63"/>
      <c r="E4" s="59"/>
      <c r="F4" s="64" t="s">
        <v>80</v>
      </c>
      <c r="G4" s="64"/>
      <c r="H4" s="64"/>
      <c r="I4" s="73" t="s">
        <v>81</v>
      </c>
      <c r="J4" s="74"/>
      <c r="K4" s="75"/>
    </row>
    <row r="5" s="48" customFormat="1" ht="30.75" customHeight="1" spans="1:11">
      <c r="A5" s="61"/>
      <c r="B5" s="62"/>
      <c r="C5" s="62"/>
      <c r="D5" s="65"/>
      <c r="E5" s="59"/>
      <c r="F5" s="59" t="s">
        <v>18</v>
      </c>
      <c r="G5" s="59" t="s">
        <v>144</v>
      </c>
      <c r="H5" s="59" t="s">
        <v>145</v>
      </c>
      <c r="I5" s="59" t="s">
        <v>18</v>
      </c>
      <c r="J5" s="59" t="s">
        <v>84</v>
      </c>
      <c r="K5" s="59" t="s">
        <v>85</v>
      </c>
    </row>
    <row r="6" s="128" customFormat="1" ht="20.1" customHeight="1" spans="1:11">
      <c r="A6" s="129" t="s">
        <v>67</v>
      </c>
      <c r="B6" s="130" t="s">
        <v>67</v>
      </c>
      <c r="C6" s="130" t="s">
        <v>67</v>
      </c>
      <c r="D6" s="130" t="s">
        <v>67</v>
      </c>
      <c r="E6" s="130">
        <v>1</v>
      </c>
      <c r="F6" s="130">
        <v>2</v>
      </c>
      <c r="G6" s="130">
        <v>3</v>
      </c>
      <c r="H6" s="130">
        <v>4</v>
      </c>
      <c r="I6" s="130">
        <v>5</v>
      </c>
      <c r="J6" s="130">
        <v>6</v>
      </c>
      <c r="K6" s="130">
        <v>7</v>
      </c>
    </row>
    <row r="7" s="128" customFormat="1" ht="20.1" customHeight="1" spans="1:11">
      <c r="A7" s="129"/>
      <c r="B7" s="130"/>
      <c r="C7" s="130"/>
      <c r="D7" s="130" t="s">
        <v>8</v>
      </c>
      <c r="E7" s="131">
        <f t="shared" ref="E7:J7" si="0">E8+E16</f>
        <v>1253.68</v>
      </c>
      <c r="F7" s="131">
        <f t="shared" si="0"/>
        <v>738.18</v>
      </c>
      <c r="G7" s="131">
        <f t="shared" si="0"/>
        <v>724.55</v>
      </c>
      <c r="H7" s="131">
        <f t="shared" si="0"/>
        <v>13.63</v>
      </c>
      <c r="I7" s="131">
        <f t="shared" si="0"/>
        <v>515.5</v>
      </c>
      <c r="J7" s="131">
        <f t="shared" si="0"/>
        <v>515.5</v>
      </c>
      <c r="K7" s="131"/>
    </row>
    <row r="8" s="128" customFormat="1" ht="20.1" customHeight="1" spans="1:11">
      <c r="A8" s="129"/>
      <c r="B8" s="130"/>
      <c r="C8" s="130"/>
      <c r="D8" s="130" t="s">
        <v>71</v>
      </c>
      <c r="E8" s="131">
        <f t="shared" ref="E8:J8" si="1">SUM(E9:E15)</f>
        <v>1039.34</v>
      </c>
      <c r="F8" s="131">
        <f t="shared" si="1"/>
        <v>523.84</v>
      </c>
      <c r="G8" s="131">
        <f t="shared" si="1"/>
        <v>520.69</v>
      </c>
      <c r="H8" s="131">
        <f t="shared" si="1"/>
        <v>3.15</v>
      </c>
      <c r="I8" s="131">
        <f t="shared" si="1"/>
        <v>515.5</v>
      </c>
      <c r="J8" s="131">
        <f t="shared" si="1"/>
        <v>515.5</v>
      </c>
      <c r="K8" s="131"/>
    </row>
    <row r="9" s="128" customFormat="1" ht="20.1" customHeight="1" spans="1:11">
      <c r="A9" s="129">
        <v>208</v>
      </c>
      <c r="B9" s="130" t="s">
        <v>86</v>
      </c>
      <c r="C9" s="130" t="s">
        <v>70</v>
      </c>
      <c r="D9" s="130" t="s">
        <v>87</v>
      </c>
      <c r="E9" s="131">
        <v>7.16</v>
      </c>
      <c r="F9" s="131">
        <v>7.16</v>
      </c>
      <c r="G9" s="131">
        <v>7.16</v>
      </c>
      <c r="H9" s="131"/>
      <c r="I9" s="131"/>
      <c r="J9" s="131"/>
      <c r="K9" s="131"/>
    </row>
    <row r="10" s="128" customFormat="1" ht="20.1" customHeight="1" spans="1:11">
      <c r="A10" s="129" t="s">
        <v>88</v>
      </c>
      <c r="B10" s="130" t="s">
        <v>86</v>
      </c>
      <c r="C10" s="130" t="s">
        <v>86</v>
      </c>
      <c r="D10" s="130" t="s">
        <v>89</v>
      </c>
      <c r="E10" s="131">
        <v>52.96</v>
      </c>
      <c r="F10" s="131">
        <v>52.96</v>
      </c>
      <c r="G10" s="131">
        <v>52.96</v>
      </c>
      <c r="H10" s="131"/>
      <c r="I10" s="131"/>
      <c r="J10" s="131"/>
      <c r="K10" s="131"/>
    </row>
    <row r="11" s="128" customFormat="1" ht="20.1" customHeight="1" spans="1:11">
      <c r="A11" s="129" t="s">
        <v>90</v>
      </c>
      <c r="B11" s="130" t="s">
        <v>91</v>
      </c>
      <c r="C11" s="130" t="s">
        <v>70</v>
      </c>
      <c r="D11" s="130" t="s">
        <v>92</v>
      </c>
      <c r="E11" s="131">
        <v>18.89</v>
      </c>
      <c r="F11" s="131">
        <v>18.89</v>
      </c>
      <c r="G11" s="131">
        <v>18.89</v>
      </c>
      <c r="H11" s="131"/>
      <c r="I11" s="131"/>
      <c r="J11" s="131"/>
      <c r="K11" s="131"/>
    </row>
    <row r="12" s="128" customFormat="1" ht="20.1" customHeight="1" spans="1:11">
      <c r="A12" s="129" t="s">
        <v>90</v>
      </c>
      <c r="B12" s="130" t="s">
        <v>91</v>
      </c>
      <c r="C12" s="130" t="s">
        <v>93</v>
      </c>
      <c r="D12" s="130" t="s">
        <v>94</v>
      </c>
      <c r="E12" s="131">
        <v>4.19</v>
      </c>
      <c r="F12" s="131">
        <v>4.19</v>
      </c>
      <c r="G12" s="131">
        <v>4.19</v>
      </c>
      <c r="H12" s="131"/>
      <c r="I12" s="131"/>
      <c r="J12" s="131"/>
      <c r="K12" s="131"/>
    </row>
    <row r="13" s="128" customFormat="1" ht="20.1" customHeight="1" spans="1:11">
      <c r="A13" s="129" t="s">
        <v>73</v>
      </c>
      <c r="B13" s="130" t="s">
        <v>69</v>
      </c>
      <c r="C13" s="130" t="s">
        <v>70</v>
      </c>
      <c r="D13" s="130" t="s">
        <v>95</v>
      </c>
      <c r="E13" s="131">
        <v>112.92</v>
      </c>
      <c r="F13" s="131">
        <v>97.92</v>
      </c>
      <c r="G13" s="131">
        <v>94.77</v>
      </c>
      <c r="H13" s="131">
        <v>3.15</v>
      </c>
      <c r="I13" s="131">
        <v>15</v>
      </c>
      <c r="J13" s="131">
        <v>15</v>
      </c>
      <c r="K13" s="131"/>
    </row>
    <row r="14" s="128" customFormat="1" ht="20.1" customHeight="1" spans="1:11">
      <c r="A14" s="129" t="s">
        <v>73</v>
      </c>
      <c r="B14" s="130" t="s">
        <v>69</v>
      </c>
      <c r="C14" s="130" t="s">
        <v>96</v>
      </c>
      <c r="D14" s="130" t="s">
        <v>97</v>
      </c>
      <c r="E14" s="131">
        <v>45.5</v>
      </c>
      <c r="F14" s="131">
        <v>35</v>
      </c>
      <c r="G14" s="131">
        <v>35</v>
      </c>
      <c r="H14" s="131"/>
      <c r="I14" s="131">
        <v>10.5</v>
      </c>
      <c r="J14" s="131">
        <v>10.5</v>
      </c>
      <c r="K14" s="131"/>
    </row>
    <row r="15" s="128" customFormat="1" ht="19.5" customHeight="1" spans="1:11">
      <c r="A15" s="129" t="s">
        <v>73</v>
      </c>
      <c r="B15" s="130" t="s">
        <v>69</v>
      </c>
      <c r="C15" s="130" t="s">
        <v>93</v>
      </c>
      <c r="D15" s="130" t="s">
        <v>98</v>
      </c>
      <c r="E15" s="131">
        <v>797.72</v>
      </c>
      <c r="F15" s="131">
        <v>307.72</v>
      </c>
      <c r="G15" s="131">
        <v>307.72</v>
      </c>
      <c r="H15" s="131"/>
      <c r="I15" s="131">
        <v>490</v>
      </c>
      <c r="J15" s="131">
        <v>490</v>
      </c>
      <c r="K15" s="131"/>
    </row>
    <row r="16" s="128" customFormat="1" ht="20.1" customHeight="1" spans="1:11">
      <c r="A16" s="129"/>
      <c r="B16" s="130"/>
      <c r="C16" s="130"/>
      <c r="D16" s="130" t="s">
        <v>99</v>
      </c>
      <c r="E16" s="131">
        <f t="shared" ref="E16:J16" si="2">E17+E18</f>
        <v>214.34</v>
      </c>
      <c r="F16" s="131">
        <f t="shared" si="2"/>
        <v>214.34</v>
      </c>
      <c r="G16" s="131">
        <f t="shared" si="2"/>
        <v>203.86</v>
      </c>
      <c r="H16" s="131">
        <f t="shared" si="2"/>
        <v>10.48</v>
      </c>
      <c r="I16" s="131">
        <f t="shared" si="2"/>
        <v>0</v>
      </c>
      <c r="J16" s="131">
        <f t="shared" si="2"/>
        <v>0</v>
      </c>
      <c r="K16" s="131"/>
    </row>
    <row r="17" s="128" customFormat="1" ht="20.1" customHeight="1" spans="1:11">
      <c r="A17" s="129" t="s">
        <v>88</v>
      </c>
      <c r="B17" s="130" t="s">
        <v>86</v>
      </c>
      <c r="C17" s="130" t="s">
        <v>69</v>
      </c>
      <c r="D17" s="130" t="s">
        <v>100</v>
      </c>
      <c r="E17" s="131">
        <v>0.87</v>
      </c>
      <c r="F17" s="131">
        <v>0.87</v>
      </c>
      <c r="G17" s="131">
        <v>0.87</v>
      </c>
      <c r="H17" s="131"/>
      <c r="I17" s="131"/>
      <c r="J17" s="131"/>
      <c r="K17" s="131"/>
    </row>
    <row r="18" s="128" customFormat="1" ht="20.1" customHeight="1" spans="1:11">
      <c r="A18" s="129" t="s">
        <v>73</v>
      </c>
      <c r="B18" s="130" t="s">
        <v>69</v>
      </c>
      <c r="C18" s="130" t="s">
        <v>74</v>
      </c>
      <c r="D18" s="130" t="s">
        <v>101</v>
      </c>
      <c r="E18" s="131">
        <v>213.47</v>
      </c>
      <c r="F18" s="131">
        <v>213.47</v>
      </c>
      <c r="G18" s="131">
        <v>202.99</v>
      </c>
      <c r="H18" s="131">
        <v>10.48</v>
      </c>
      <c r="I18" s="131"/>
      <c r="J18" s="131"/>
      <c r="K18" s="131"/>
    </row>
    <row r="19" s="128" customFormat="1" ht="20.1" customHeight="1" spans="1:11">
      <c r="A19" s="132"/>
      <c r="B19" s="133"/>
      <c r="C19" s="133"/>
      <c r="D19" s="133"/>
      <c r="E19" s="134"/>
      <c r="F19" s="134"/>
      <c r="G19" s="134"/>
      <c r="H19" s="134"/>
      <c r="I19" s="134"/>
      <c r="J19" s="134"/>
      <c r="K19" s="134"/>
    </row>
    <row r="20" s="49" customFormat="1" ht="15.6" spans="1:1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</row>
    <row r="21" s="49" customFormat="1" ht="15.6" spans="1:11">
      <c r="A21" s="50"/>
      <c r="B21" s="71"/>
      <c r="C21" s="71"/>
      <c r="D21" s="71"/>
      <c r="E21" s="71"/>
      <c r="F21" s="71"/>
      <c r="G21" s="71"/>
      <c r="H21" s="71"/>
      <c r="I21" s="71"/>
      <c r="J21" s="71"/>
      <c r="K21" s="71"/>
    </row>
    <row r="22" s="49" customFormat="1" ht="15.6" spans="1:1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</row>
    <row r="23" s="49" customFormat="1" ht="15.6" spans="1:1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</row>
    <row r="24" s="49" customFormat="1" ht="15.6" spans="1:1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="49" customFormat="1" ht="15.6"/>
    <row r="26" s="49" customFormat="1" ht="15.6"/>
    <row r="27" s="49" customFormat="1" ht="15.6"/>
    <row r="28" s="49" customFormat="1" ht="15.6"/>
    <row r="29" s="49" customFormat="1" ht="15.6"/>
    <row r="30" s="49" customFormat="1" ht="15.6"/>
    <row r="31" s="49" customFormat="1" ht="15.6"/>
    <row r="32" s="49" customFormat="1" ht="15.6"/>
    <row r="33" s="49" customFormat="1" ht="15.6"/>
    <row r="34" s="49" customFormat="1" ht="15.6"/>
    <row r="35" s="49" customFormat="1" ht="15.6"/>
    <row r="36" s="49" customFormat="1" ht="15.6"/>
    <row r="37" s="49" customFormat="1" ht="15.6"/>
    <row r="38" s="49" customFormat="1" ht="15.6"/>
    <row r="39" s="49" customFormat="1" ht="15.6"/>
    <row r="40" s="49" customFormat="1" ht="15.6"/>
    <row r="41" s="49" customFormat="1" ht="15.6"/>
    <row r="42" s="49" customFormat="1" ht="15.6"/>
    <row r="43" s="49" customFormat="1" ht="15.6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showGridLines="0" showZeros="0" topLeftCell="A13" workbookViewId="0">
      <selection activeCell="T7" sqref="T7"/>
    </sheetView>
  </sheetViews>
  <sheetFormatPr defaultColWidth="8.875" defaultRowHeight="14.4"/>
  <cols>
    <col min="1" max="1" width="3.25" style="89" customWidth="1"/>
    <col min="2" max="2" width="3.625" style="89" customWidth="1"/>
    <col min="3" max="3" width="14.625" style="90" customWidth="1"/>
    <col min="4" max="4" width="3.375" style="89" customWidth="1"/>
    <col min="5" max="5" width="3.625" style="89" customWidth="1"/>
    <col min="6" max="6" width="14.375" style="90" customWidth="1"/>
    <col min="7" max="7" width="6.75" style="90" customWidth="1"/>
    <col min="8" max="8" width="7.25" style="90" customWidth="1"/>
    <col min="9" max="9" width="7.125" style="90" customWidth="1"/>
    <col min="10" max="10" width="6.375" style="90" customWidth="1"/>
    <col min="11" max="11" width="5" style="90" customWidth="1"/>
    <col min="12" max="12" width="8" style="90" customWidth="1"/>
    <col min="13" max="13" width="4.625" style="90" customWidth="1"/>
    <col min="14" max="14" width="7.75" style="90" customWidth="1"/>
    <col min="15" max="15" width="4.125" style="90" customWidth="1"/>
    <col min="16" max="16" width="4.25" style="90" customWidth="1"/>
    <col min="17" max="17" width="4.375" style="90" customWidth="1"/>
    <col min="18" max="16384" width="8.875" style="90"/>
  </cols>
  <sheetData>
    <row r="1" s="88" customFormat="1" ht="42" customHeight="1" spans="1:17">
      <c r="A1" s="91" t="s">
        <v>146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="88" customFormat="1" ht="15" customHeight="1" spans="1:17">
      <c r="A2" s="92" t="s">
        <v>147</v>
      </c>
      <c r="B2" s="93"/>
      <c r="C2" s="94" t="s">
        <v>148</v>
      </c>
      <c r="D2" s="93"/>
      <c r="E2" s="93"/>
      <c r="F2" s="22"/>
      <c r="P2" s="119" t="s">
        <v>2</v>
      </c>
      <c r="Q2" s="119"/>
    </row>
    <row r="3" ht="20.1" customHeight="1" spans="1:17">
      <c r="A3" s="95" t="s">
        <v>149</v>
      </c>
      <c r="B3" s="96"/>
      <c r="C3" s="97"/>
      <c r="D3" s="95" t="s">
        <v>150</v>
      </c>
      <c r="E3" s="96"/>
      <c r="F3" s="97"/>
      <c r="G3" s="98" t="s">
        <v>151</v>
      </c>
      <c r="H3" s="99"/>
      <c r="I3" s="99"/>
      <c r="J3" s="99"/>
      <c r="K3" s="99"/>
      <c r="L3" s="99"/>
      <c r="M3" s="99"/>
      <c r="N3" s="99"/>
      <c r="O3" s="99"/>
      <c r="P3" s="99"/>
      <c r="Q3" s="122"/>
    </row>
    <row r="4" ht="20.1" customHeight="1" spans="1:17">
      <c r="A4" s="100"/>
      <c r="B4" s="101"/>
      <c r="C4" s="102"/>
      <c r="D4" s="100"/>
      <c r="E4" s="101"/>
      <c r="F4" s="102"/>
      <c r="G4" s="103" t="s">
        <v>8</v>
      </c>
      <c r="H4" s="103" t="s">
        <v>48</v>
      </c>
      <c r="I4" s="120"/>
      <c r="J4" s="121" t="s">
        <v>49</v>
      </c>
      <c r="K4" s="122"/>
      <c r="L4" s="122"/>
      <c r="M4" s="122"/>
      <c r="N4" s="122"/>
      <c r="O4" s="122"/>
      <c r="P4" s="103" t="s">
        <v>50</v>
      </c>
      <c r="Q4" s="124" t="s">
        <v>152</v>
      </c>
    </row>
    <row r="5" ht="20.1" customHeight="1" spans="1:17">
      <c r="A5" s="104"/>
      <c r="B5" s="105"/>
      <c r="C5" s="106"/>
      <c r="D5" s="104"/>
      <c r="E5" s="105"/>
      <c r="F5" s="106"/>
      <c r="G5" s="107"/>
      <c r="H5" s="108"/>
      <c r="I5" s="123"/>
      <c r="J5" s="111" t="s">
        <v>18</v>
      </c>
      <c r="K5" s="111" t="s">
        <v>62</v>
      </c>
      <c r="L5" s="111" t="s">
        <v>63</v>
      </c>
      <c r="M5" s="111" t="s">
        <v>64</v>
      </c>
      <c r="N5" s="111" t="s">
        <v>65</v>
      </c>
      <c r="O5" s="111" t="s">
        <v>66</v>
      </c>
      <c r="P5" s="107"/>
      <c r="Q5" s="125"/>
    </row>
    <row r="6" ht="27" customHeight="1" spans="1:17">
      <c r="A6" s="109" t="s">
        <v>55</v>
      </c>
      <c r="B6" s="109" t="s">
        <v>56</v>
      </c>
      <c r="C6" s="110" t="s">
        <v>43</v>
      </c>
      <c r="D6" s="109" t="s">
        <v>55</v>
      </c>
      <c r="E6" s="109" t="s">
        <v>56</v>
      </c>
      <c r="F6" s="110" t="s">
        <v>43</v>
      </c>
      <c r="G6" s="108"/>
      <c r="H6" s="111" t="s">
        <v>59</v>
      </c>
      <c r="I6" s="111" t="s">
        <v>60</v>
      </c>
      <c r="J6" s="111"/>
      <c r="K6" s="111"/>
      <c r="L6" s="111"/>
      <c r="M6" s="111"/>
      <c r="N6" s="111"/>
      <c r="O6" s="111"/>
      <c r="P6" s="108"/>
      <c r="Q6" s="125"/>
    </row>
    <row r="7" ht="27" customHeight="1" spans="1:17">
      <c r="A7" s="109"/>
      <c r="B7" s="109"/>
      <c r="C7" s="112" t="s">
        <v>8</v>
      </c>
      <c r="D7" s="113"/>
      <c r="E7" s="113"/>
      <c r="F7" s="112"/>
      <c r="G7" s="114">
        <v>738.18</v>
      </c>
      <c r="H7" s="115">
        <v>738.18</v>
      </c>
      <c r="I7" s="116"/>
      <c r="J7" s="116"/>
      <c r="K7" s="116"/>
      <c r="L7" s="116"/>
      <c r="M7" s="116"/>
      <c r="N7" s="116"/>
      <c r="O7" s="116"/>
      <c r="P7" s="104"/>
      <c r="Q7" s="126"/>
    </row>
    <row r="8" ht="22.5" customHeight="1" spans="1:17">
      <c r="A8" s="113" t="s">
        <v>153</v>
      </c>
      <c r="B8" s="113"/>
      <c r="C8" s="112" t="s">
        <v>154</v>
      </c>
      <c r="D8" s="113" t="s">
        <v>155</v>
      </c>
      <c r="E8" s="113"/>
      <c r="F8" s="112" t="s">
        <v>156</v>
      </c>
      <c r="G8" s="115">
        <v>687.45</v>
      </c>
      <c r="H8" s="115">
        <v>687.45</v>
      </c>
      <c r="I8" s="116"/>
      <c r="J8" s="116"/>
      <c r="K8" s="116"/>
      <c r="L8" s="116"/>
      <c r="M8" s="116"/>
      <c r="N8" s="116"/>
      <c r="O8" s="116"/>
      <c r="P8" s="104"/>
      <c r="Q8" s="126"/>
    </row>
    <row r="9" ht="22.5" customHeight="1" spans="1:17">
      <c r="A9" s="109">
        <v>301</v>
      </c>
      <c r="B9" s="109" t="s">
        <v>70</v>
      </c>
      <c r="C9" s="110" t="s">
        <v>157</v>
      </c>
      <c r="D9" s="109" t="s">
        <v>155</v>
      </c>
      <c r="E9" s="109" t="s">
        <v>70</v>
      </c>
      <c r="F9" s="110" t="s">
        <v>158</v>
      </c>
      <c r="G9" s="116">
        <v>183.65</v>
      </c>
      <c r="H9" s="116">
        <v>183.65</v>
      </c>
      <c r="I9" s="116"/>
      <c r="J9" s="116"/>
      <c r="K9" s="116"/>
      <c r="L9" s="116"/>
      <c r="M9" s="116"/>
      <c r="N9" s="116"/>
      <c r="O9" s="116"/>
      <c r="P9" s="104"/>
      <c r="Q9" s="126"/>
    </row>
    <row r="10" ht="22.5" customHeight="1" spans="1:17">
      <c r="A10" s="109" t="s">
        <v>153</v>
      </c>
      <c r="B10" s="109" t="s">
        <v>69</v>
      </c>
      <c r="C10" s="110" t="s">
        <v>159</v>
      </c>
      <c r="D10" s="109" t="s">
        <v>155</v>
      </c>
      <c r="E10" s="109" t="s">
        <v>70</v>
      </c>
      <c r="F10" s="110" t="s">
        <v>158</v>
      </c>
      <c r="G10" s="116">
        <v>24.94</v>
      </c>
      <c r="H10" s="116">
        <v>24.94</v>
      </c>
      <c r="I10" s="116"/>
      <c r="J10" s="116"/>
      <c r="K10" s="116"/>
      <c r="L10" s="116"/>
      <c r="M10" s="116"/>
      <c r="N10" s="116"/>
      <c r="O10" s="116"/>
      <c r="P10" s="104"/>
      <c r="Q10" s="126"/>
    </row>
    <row r="11" ht="22.5" customHeight="1" spans="1:17">
      <c r="A11" s="109" t="s">
        <v>153</v>
      </c>
      <c r="B11" s="109" t="s">
        <v>74</v>
      </c>
      <c r="C11" s="110" t="s">
        <v>160</v>
      </c>
      <c r="D11" s="109" t="s">
        <v>155</v>
      </c>
      <c r="E11" s="109" t="s">
        <v>69</v>
      </c>
      <c r="F11" s="110" t="s">
        <v>161</v>
      </c>
      <c r="G11" s="116">
        <v>22.61</v>
      </c>
      <c r="H11" s="116">
        <v>22.61</v>
      </c>
      <c r="I11" s="116"/>
      <c r="J11" s="116"/>
      <c r="K11" s="116"/>
      <c r="L11" s="116"/>
      <c r="M11" s="116"/>
      <c r="N11" s="116"/>
      <c r="O11" s="116"/>
      <c r="P11" s="104"/>
      <c r="Q11" s="126"/>
    </row>
    <row r="12" ht="22.5" customHeight="1" spans="1:17">
      <c r="A12" s="109" t="s">
        <v>153</v>
      </c>
      <c r="B12" s="109" t="s">
        <v>162</v>
      </c>
      <c r="C12" s="110" t="s">
        <v>163</v>
      </c>
      <c r="D12" s="109" t="s">
        <v>155</v>
      </c>
      <c r="E12" s="109" t="s">
        <v>70</v>
      </c>
      <c r="F12" s="110" t="s">
        <v>158</v>
      </c>
      <c r="G12" s="116">
        <v>39.24</v>
      </c>
      <c r="H12" s="116">
        <v>39.24</v>
      </c>
      <c r="I12" s="116"/>
      <c r="J12" s="116"/>
      <c r="K12" s="116"/>
      <c r="L12" s="116"/>
      <c r="M12" s="116"/>
      <c r="N12" s="116"/>
      <c r="O12" s="116"/>
      <c r="P12" s="104"/>
      <c r="Q12" s="126"/>
    </row>
    <row r="13" ht="22.5" customHeight="1" spans="1:17">
      <c r="A13" s="109" t="s">
        <v>153</v>
      </c>
      <c r="B13" s="109" t="s">
        <v>164</v>
      </c>
      <c r="C13" s="110" t="s">
        <v>165</v>
      </c>
      <c r="D13" s="109" t="s">
        <v>155</v>
      </c>
      <c r="E13" s="109" t="s">
        <v>69</v>
      </c>
      <c r="F13" s="110" t="s">
        <v>161</v>
      </c>
      <c r="G13" s="116">
        <v>52.96</v>
      </c>
      <c r="H13" s="116">
        <v>52.96</v>
      </c>
      <c r="I13" s="116"/>
      <c r="J13" s="116"/>
      <c r="K13" s="116"/>
      <c r="L13" s="116"/>
      <c r="M13" s="116"/>
      <c r="N13" s="116"/>
      <c r="O13" s="116"/>
      <c r="P13" s="104"/>
      <c r="Q13" s="126"/>
    </row>
    <row r="14" ht="22.5" customHeight="1" spans="1:17">
      <c r="A14" s="109" t="s">
        <v>153</v>
      </c>
      <c r="B14" s="109" t="s">
        <v>93</v>
      </c>
      <c r="C14" s="110" t="s">
        <v>166</v>
      </c>
      <c r="D14" s="109" t="s">
        <v>155</v>
      </c>
      <c r="E14" s="109" t="s">
        <v>93</v>
      </c>
      <c r="F14" s="110" t="s">
        <v>166</v>
      </c>
      <c r="G14" s="116">
        <v>364.05</v>
      </c>
      <c r="H14" s="116">
        <v>364.05</v>
      </c>
      <c r="I14" s="116"/>
      <c r="J14" s="116"/>
      <c r="K14" s="116"/>
      <c r="L14" s="116"/>
      <c r="M14" s="116"/>
      <c r="N14" s="116"/>
      <c r="O14" s="116"/>
      <c r="P14" s="104"/>
      <c r="Q14" s="126"/>
    </row>
    <row r="15" ht="22.5" customHeight="1" spans="1:17">
      <c r="A15" s="113" t="s">
        <v>167</v>
      </c>
      <c r="B15" s="113"/>
      <c r="C15" s="112" t="s">
        <v>168</v>
      </c>
      <c r="D15" s="113" t="s">
        <v>169</v>
      </c>
      <c r="E15" s="113"/>
      <c r="F15" s="112" t="s">
        <v>170</v>
      </c>
      <c r="G15" s="115">
        <v>13.63</v>
      </c>
      <c r="H15" s="115">
        <v>13.63</v>
      </c>
      <c r="I15" s="116"/>
      <c r="J15" s="116"/>
      <c r="K15" s="116"/>
      <c r="L15" s="116"/>
      <c r="M15" s="116"/>
      <c r="N15" s="116"/>
      <c r="O15" s="116"/>
      <c r="P15" s="104"/>
      <c r="Q15" s="126"/>
    </row>
    <row r="16" ht="22.5" customHeight="1" spans="1:17">
      <c r="A16" s="109" t="s">
        <v>167</v>
      </c>
      <c r="B16" s="109" t="s">
        <v>70</v>
      </c>
      <c r="C16" s="110" t="s">
        <v>171</v>
      </c>
      <c r="D16" s="109" t="s">
        <v>169</v>
      </c>
      <c r="E16" s="109" t="s">
        <v>70</v>
      </c>
      <c r="F16" s="110" t="s">
        <v>172</v>
      </c>
      <c r="G16" s="116">
        <v>4.75</v>
      </c>
      <c r="H16" s="116">
        <v>4.75</v>
      </c>
      <c r="I16" s="116"/>
      <c r="J16" s="116"/>
      <c r="K16" s="116"/>
      <c r="L16" s="116"/>
      <c r="M16" s="116"/>
      <c r="N16" s="116"/>
      <c r="O16" s="116"/>
      <c r="P16" s="104"/>
      <c r="Q16" s="126"/>
    </row>
    <row r="17" ht="22.5" customHeight="1" spans="1:17">
      <c r="A17" s="109" t="s">
        <v>167</v>
      </c>
      <c r="B17" s="109" t="s">
        <v>173</v>
      </c>
      <c r="C17" s="110" t="s">
        <v>174</v>
      </c>
      <c r="D17" s="109" t="s">
        <v>169</v>
      </c>
      <c r="E17" s="109" t="s">
        <v>70</v>
      </c>
      <c r="F17" s="110" t="s">
        <v>172</v>
      </c>
      <c r="G17" s="116">
        <v>3.2</v>
      </c>
      <c r="H17" s="116">
        <v>3.2</v>
      </c>
      <c r="I17" s="116"/>
      <c r="J17" s="116"/>
      <c r="K17" s="116"/>
      <c r="L17" s="116"/>
      <c r="M17" s="116"/>
      <c r="N17" s="116"/>
      <c r="O17" s="116"/>
      <c r="P17" s="104"/>
      <c r="Q17" s="126"/>
    </row>
    <row r="18" ht="22.5" customHeight="1" spans="1:17">
      <c r="A18" s="109" t="s">
        <v>167</v>
      </c>
      <c r="B18" s="109" t="s">
        <v>175</v>
      </c>
      <c r="C18" s="110" t="s">
        <v>176</v>
      </c>
      <c r="D18" s="109" t="s">
        <v>169</v>
      </c>
      <c r="E18" s="109" t="s">
        <v>70</v>
      </c>
      <c r="F18" s="110" t="s">
        <v>172</v>
      </c>
      <c r="G18" s="116">
        <v>4.66</v>
      </c>
      <c r="H18" s="116">
        <v>4.66</v>
      </c>
      <c r="I18" s="116"/>
      <c r="J18" s="116"/>
      <c r="K18" s="116"/>
      <c r="L18" s="116"/>
      <c r="M18" s="116"/>
      <c r="N18" s="116"/>
      <c r="O18" s="116"/>
      <c r="P18" s="104"/>
      <c r="Q18" s="126"/>
    </row>
    <row r="19" ht="22.5" customHeight="1" spans="1:17">
      <c r="A19" s="109" t="s">
        <v>167</v>
      </c>
      <c r="B19" s="109" t="s">
        <v>177</v>
      </c>
      <c r="C19" s="110" t="s">
        <v>178</v>
      </c>
      <c r="D19" s="109" t="s">
        <v>169</v>
      </c>
      <c r="E19" s="109" t="s">
        <v>164</v>
      </c>
      <c r="F19" s="110" t="s">
        <v>178</v>
      </c>
      <c r="G19" s="116">
        <v>1.02</v>
      </c>
      <c r="H19" s="116">
        <v>1.02</v>
      </c>
      <c r="I19" s="116"/>
      <c r="J19" s="116"/>
      <c r="K19" s="116"/>
      <c r="L19" s="116"/>
      <c r="M19" s="116"/>
      <c r="N19" s="116"/>
      <c r="O19" s="116"/>
      <c r="P19" s="104"/>
      <c r="Q19" s="126"/>
    </row>
    <row r="20" ht="22.5" customHeight="1" spans="1:17">
      <c r="A20" s="113" t="s">
        <v>179</v>
      </c>
      <c r="B20" s="113"/>
      <c r="C20" s="112" t="s">
        <v>180</v>
      </c>
      <c r="D20" s="113" t="s">
        <v>181</v>
      </c>
      <c r="E20" s="113"/>
      <c r="F20" s="112" t="s">
        <v>182</v>
      </c>
      <c r="G20" s="115">
        <v>37.1</v>
      </c>
      <c r="H20" s="115">
        <v>37.1</v>
      </c>
      <c r="I20" s="116"/>
      <c r="J20" s="116"/>
      <c r="K20" s="116"/>
      <c r="L20" s="116"/>
      <c r="M20" s="116"/>
      <c r="N20" s="116"/>
      <c r="O20" s="116"/>
      <c r="P20" s="104"/>
      <c r="Q20" s="126"/>
    </row>
    <row r="21" ht="22.5" customHeight="1" spans="1:17">
      <c r="A21" s="109" t="s">
        <v>179</v>
      </c>
      <c r="B21" s="109" t="s">
        <v>86</v>
      </c>
      <c r="C21" s="110" t="s">
        <v>183</v>
      </c>
      <c r="D21" s="109" t="s">
        <v>181</v>
      </c>
      <c r="E21" s="109" t="s">
        <v>70</v>
      </c>
      <c r="F21" s="110" t="s">
        <v>184</v>
      </c>
      <c r="G21" s="116">
        <v>10.66</v>
      </c>
      <c r="H21" s="116">
        <v>10.66</v>
      </c>
      <c r="I21" s="116"/>
      <c r="J21" s="116"/>
      <c r="K21" s="116"/>
      <c r="L21" s="116"/>
      <c r="M21" s="116"/>
      <c r="N21" s="116"/>
      <c r="O21" s="116"/>
      <c r="P21" s="104"/>
      <c r="Q21" s="126"/>
    </row>
    <row r="22" ht="22.5" customHeight="1" spans="1:17">
      <c r="A22" s="109" t="s">
        <v>179</v>
      </c>
      <c r="B22" s="109" t="s">
        <v>185</v>
      </c>
      <c r="C22" s="110" t="s">
        <v>186</v>
      </c>
      <c r="D22" s="109" t="s">
        <v>181</v>
      </c>
      <c r="E22" s="109" t="s">
        <v>70</v>
      </c>
      <c r="F22" s="110" t="s">
        <v>184</v>
      </c>
      <c r="G22" s="116">
        <v>0.5</v>
      </c>
      <c r="H22" s="116">
        <v>0.5</v>
      </c>
      <c r="I22" s="116"/>
      <c r="J22" s="116"/>
      <c r="K22" s="116"/>
      <c r="L22" s="116"/>
      <c r="M22" s="116"/>
      <c r="N22" s="116"/>
      <c r="O22" s="116"/>
      <c r="P22" s="104"/>
      <c r="Q22" s="126"/>
    </row>
    <row r="23" ht="22.5" customHeight="1" spans="1:17">
      <c r="A23" s="109" t="s">
        <v>179</v>
      </c>
      <c r="B23" s="109" t="s">
        <v>93</v>
      </c>
      <c r="C23" s="110" t="s">
        <v>187</v>
      </c>
      <c r="D23" s="109" t="s">
        <v>188</v>
      </c>
      <c r="E23" s="109" t="s">
        <v>93</v>
      </c>
      <c r="F23" s="110" t="s">
        <v>187</v>
      </c>
      <c r="G23" s="116">
        <v>25.94</v>
      </c>
      <c r="H23" s="116">
        <v>25.94</v>
      </c>
      <c r="I23" s="116"/>
      <c r="J23" s="116"/>
      <c r="K23" s="116"/>
      <c r="L23" s="116"/>
      <c r="M23" s="116"/>
      <c r="N23" s="116"/>
      <c r="O23" s="116"/>
      <c r="P23" s="104"/>
      <c r="Q23" s="126"/>
    </row>
    <row r="24" ht="22.5" customHeight="1" spans="1:17">
      <c r="A24" s="117"/>
      <c r="B24" s="117"/>
      <c r="C24" s="117"/>
      <c r="D24" s="117"/>
      <c r="E24" s="117"/>
      <c r="F24" s="117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27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7" sqref="B7"/>
    </sheetView>
  </sheetViews>
  <sheetFormatPr defaultColWidth="8.875" defaultRowHeight="15.6" outlineLevelCol="2"/>
  <cols>
    <col min="1" max="1" width="55.375" style="78" customWidth="1"/>
    <col min="2" max="2" width="51.75" style="78" customWidth="1"/>
    <col min="3" max="3" width="27" style="78" customWidth="1"/>
    <col min="4" max="16384" width="8.875" style="78"/>
  </cols>
  <sheetData>
    <row r="1" s="76" customFormat="1" ht="42" customHeight="1" spans="1:3">
      <c r="A1" s="79" t="s">
        <v>189</v>
      </c>
      <c r="B1" s="79"/>
      <c r="C1" s="80"/>
    </row>
    <row r="2" ht="15" customHeight="1" spans="1:2">
      <c r="A2" s="52" t="s">
        <v>190</v>
      </c>
      <c r="B2" s="81" t="s">
        <v>2</v>
      </c>
    </row>
    <row r="3" s="77" customFormat="1" ht="20.1" customHeight="1" spans="1:3">
      <c r="A3" s="82" t="s">
        <v>191</v>
      </c>
      <c r="B3" s="83" t="s">
        <v>192</v>
      </c>
      <c r="C3" s="78"/>
    </row>
    <row r="4" s="77" customFormat="1" ht="20.1" customHeight="1" spans="1:3">
      <c r="A4" s="84" t="s">
        <v>193</v>
      </c>
      <c r="B4" s="85">
        <v>18</v>
      </c>
      <c r="C4" s="78"/>
    </row>
    <row r="5" s="77" customFormat="1" ht="20.1" customHeight="1" spans="1:3">
      <c r="A5" s="86" t="s">
        <v>194</v>
      </c>
      <c r="B5" s="85"/>
      <c r="C5" s="78"/>
    </row>
    <row r="6" s="77" customFormat="1" ht="20.1" customHeight="1" spans="1:3">
      <c r="A6" s="86" t="s">
        <v>195</v>
      </c>
      <c r="B6" s="85">
        <v>2</v>
      </c>
      <c r="C6" s="78"/>
    </row>
    <row r="7" s="77" customFormat="1" ht="20.1" customHeight="1" spans="1:3">
      <c r="A7" s="86" t="s">
        <v>196</v>
      </c>
      <c r="B7" s="85">
        <v>16</v>
      </c>
      <c r="C7" s="78"/>
    </row>
    <row r="8" s="77" customFormat="1" ht="20.1" customHeight="1" spans="1:3">
      <c r="A8" s="86" t="s">
        <v>197</v>
      </c>
      <c r="B8" s="85">
        <v>16</v>
      </c>
      <c r="C8" s="78"/>
    </row>
    <row r="9" s="77" customFormat="1" ht="20.1" customHeight="1" spans="1:3">
      <c r="A9" s="86" t="s">
        <v>198</v>
      </c>
      <c r="B9" s="85"/>
      <c r="C9" s="78"/>
    </row>
    <row r="10" s="77" customFormat="1" ht="6" customHeight="1" spans="1:3">
      <c r="A10" s="22"/>
      <c r="B10" s="22"/>
      <c r="C10" s="78"/>
    </row>
    <row r="11" s="77" customFormat="1" ht="78" customHeight="1" spans="1:3">
      <c r="A11" s="87" t="s">
        <v>199</v>
      </c>
      <c r="B11" s="87"/>
      <c r="C11" s="78"/>
    </row>
    <row r="12" s="77" customFormat="1" ht="14.25" customHeight="1" spans="1:3">
      <c r="A12" s="78"/>
      <c r="B12" s="78"/>
      <c r="C12" s="78"/>
    </row>
    <row r="13" s="77" customFormat="1" ht="14.25" customHeight="1" spans="1:3">
      <c r="A13" s="78"/>
      <c r="B13" s="78"/>
      <c r="C13" s="78"/>
    </row>
    <row r="14" s="77" customFormat="1" ht="14.25" customHeight="1" spans="1:3">
      <c r="A14" s="78"/>
      <c r="B14" s="78"/>
      <c r="C14" s="78"/>
    </row>
    <row r="15" s="77" customFormat="1" ht="14.25" customHeight="1" spans="1:3">
      <c r="A15" s="78"/>
      <c r="B15" s="78"/>
      <c r="C15" s="78"/>
    </row>
    <row r="16" s="77" customFormat="1" ht="14.25" customHeight="1" spans="1:3">
      <c r="A16" s="78"/>
      <c r="B16" s="78"/>
      <c r="C16" s="78"/>
    </row>
    <row r="17" s="77" customFormat="1" ht="14.25" customHeight="1"/>
    <row r="18" s="77" customFormat="1" ht="14.25" customHeight="1"/>
    <row r="19" s="77" customFormat="1" ht="14.25" customHeight="1"/>
    <row r="20" s="77" customFormat="1" ht="14.25" customHeight="1"/>
    <row r="21" s="77" customFormat="1" ht="14.25" customHeight="1"/>
    <row r="22" s="77" customFormat="1" ht="14.25" customHeight="1"/>
    <row r="23" s="77" customFormat="1" ht="14.25" customHeight="1"/>
    <row r="24" s="77" customFormat="1" ht="14.25" customHeight="1"/>
    <row r="25" s="77" customFormat="1" ht="14.25" customHeight="1"/>
    <row r="26" s="77" customFormat="1" ht="14.25" customHeight="1"/>
    <row r="27" s="77" customFormat="1" ht="14.25" customHeight="1"/>
    <row r="28" s="77" customFormat="1" ht="14.25" customHeight="1"/>
    <row r="29" s="77" customFormat="1" ht="14.25" customHeight="1"/>
    <row r="30" s="77" customFormat="1" ht="14.25" customHeight="1"/>
    <row r="31" s="77" customFormat="1" ht="14.25" customHeight="1"/>
    <row r="32" s="77" customFormat="1" ht="14.25" customHeight="1" spans="1:3">
      <c r="A32" s="78"/>
      <c r="B32" s="78"/>
      <c r="C32" s="78"/>
    </row>
    <row r="33" s="77" customFormat="1" ht="14.25" customHeight="1" spans="1:3">
      <c r="A33" s="78"/>
      <c r="B33" s="78"/>
      <c r="C33" s="78"/>
    </row>
    <row r="34" s="77" customFormat="1" ht="14.25" customHeight="1" spans="1:3">
      <c r="A34" s="78"/>
      <c r="B34" s="78"/>
      <c r="C34" s="78"/>
    </row>
    <row r="35" s="77" customFormat="1" ht="14.25" customHeight="1" spans="1:3">
      <c r="A35" s="78"/>
      <c r="B35" s="78"/>
      <c r="C35" s="78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F8" sqref="F8"/>
    </sheetView>
  </sheetViews>
  <sheetFormatPr defaultColWidth="7" defaultRowHeight="10.8"/>
  <cols>
    <col min="1" max="2" width="3.375" style="50" customWidth="1"/>
    <col min="3" max="3" width="3.625" style="50" customWidth="1"/>
    <col min="4" max="4" width="23.5" style="50" customWidth="1"/>
    <col min="5" max="5" width="10.25" style="50" customWidth="1"/>
    <col min="6" max="11" width="10.625" style="50" customWidth="1"/>
    <col min="12" max="16384" width="7" style="50"/>
  </cols>
  <sheetData>
    <row r="1" ht="42" customHeight="1" spans="1:11">
      <c r="A1" s="51" t="s">
        <v>200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ht="15" customHeight="1" spans="1:11">
      <c r="A2" s="52" t="s">
        <v>201</v>
      </c>
      <c r="B2" s="52"/>
      <c r="C2" s="52"/>
      <c r="D2" s="52"/>
      <c r="E2" s="53"/>
      <c r="F2" s="54"/>
      <c r="G2" s="54"/>
      <c r="H2" s="54"/>
      <c r="I2" s="54"/>
      <c r="J2" s="54"/>
      <c r="K2" s="72" t="s">
        <v>2</v>
      </c>
    </row>
    <row r="3" s="48" customFormat="1" ht="16.5" customHeight="1" spans="1:11">
      <c r="A3" s="55" t="s">
        <v>78</v>
      </c>
      <c r="B3" s="56"/>
      <c r="C3" s="57"/>
      <c r="D3" s="58" t="s">
        <v>43</v>
      </c>
      <c r="E3" s="59" t="s">
        <v>44</v>
      </c>
      <c r="F3" s="60"/>
      <c r="G3" s="60"/>
      <c r="H3" s="60"/>
      <c r="I3" s="60"/>
      <c r="J3" s="60"/>
      <c r="K3" s="60"/>
    </row>
    <row r="4" s="48" customFormat="1" ht="14.25" customHeight="1" spans="1:11">
      <c r="A4" s="61" t="s">
        <v>55</v>
      </c>
      <c r="B4" s="62" t="s">
        <v>56</v>
      </c>
      <c r="C4" s="62" t="s">
        <v>57</v>
      </c>
      <c r="D4" s="63"/>
      <c r="E4" s="59"/>
      <c r="F4" s="64" t="s">
        <v>80</v>
      </c>
      <c r="G4" s="64"/>
      <c r="H4" s="64"/>
      <c r="I4" s="73" t="s">
        <v>81</v>
      </c>
      <c r="J4" s="74"/>
      <c r="K4" s="75"/>
    </row>
    <row r="5" s="48" customFormat="1" ht="37.5" customHeight="1" spans="1:11">
      <c r="A5" s="61"/>
      <c r="B5" s="62"/>
      <c r="C5" s="62"/>
      <c r="D5" s="65"/>
      <c r="E5" s="59"/>
      <c r="F5" s="59" t="s">
        <v>18</v>
      </c>
      <c r="G5" s="59" t="s">
        <v>144</v>
      </c>
      <c r="H5" s="59" t="s">
        <v>145</v>
      </c>
      <c r="I5" s="59" t="s">
        <v>18</v>
      </c>
      <c r="J5" s="59" t="s">
        <v>84</v>
      </c>
      <c r="K5" s="59" t="s">
        <v>85</v>
      </c>
    </row>
    <row r="6" s="48" customFormat="1" ht="20.1" customHeight="1" spans="1:11">
      <c r="A6" s="66" t="s">
        <v>67</v>
      </c>
      <c r="B6" s="62" t="s">
        <v>67</v>
      </c>
      <c r="C6" s="62" t="s">
        <v>67</v>
      </c>
      <c r="D6" s="62" t="s">
        <v>67</v>
      </c>
      <c r="E6" s="60">
        <v>1</v>
      </c>
      <c r="F6" s="60">
        <v>2</v>
      </c>
      <c r="G6" s="60">
        <v>3</v>
      </c>
      <c r="H6" s="60">
        <v>4</v>
      </c>
      <c r="I6" s="60">
        <v>5</v>
      </c>
      <c r="J6" s="60">
        <v>6</v>
      </c>
      <c r="K6" s="60">
        <v>7</v>
      </c>
    </row>
    <row r="7" s="48" customFormat="1" ht="20.1" customHeight="1" spans="1:11">
      <c r="A7" s="67"/>
      <c r="B7" s="68"/>
      <c r="C7" s="68"/>
      <c r="D7" s="69"/>
      <c r="E7" s="70" t="s">
        <v>202</v>
      </c>
      <c r="F7" s="70"/>
      <c r="G7" s="70"/>
      <c r="H7" s="70"/>
      <c r="I7" s="70"/>
      <c r="J7" s="70"/>
      <c r="K7" s="70"/>
    </row>
    <row r="8" s="49" customFormat="1" ht="15.6" spans="1:1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</row>
    <row r="9" s="49" customFormat="1" ht="15.6" spans="1:11">
      <c r="A9" s="50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="49" customFormat="1" ht="15.6" spans="1:1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="49" customFormat="1" ht="15.6" spans="1:1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</row>
    <row r="12" s="49" customFormat="1" ht="15.6" spans="1:1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</row>
    <row r="13" s="49" customFormat="1" ht="15.6"/>
    <row r="14" s="49" customFormat="1" ht="15.6"/>
    <row r="15" s="49" customFormat="1" ht="15.6"/>
    <row r="16" s="49" customFormat="1" ht="15.6"/>
    <row r="17" s="49" customFormat="1" ht="15.6"/>
    <row r="18" s="49" customFormat="1" ht="15.6"/>
    <row r="19" s="49" customFormat="1" ht="15.6"/>
    <row r="20" s="49" customFormat="1" ht="15.6"/>
    <row r="21" s="49" customFormat="1" ht="15.6"/>
    <row r="22" s="49" customFormat="1" ht="15.6"/>
    <row r="23" s="49" customFormat="1" ht="15.6"/>
    <row r="24" s="49" customFormat="1" ht="15.6"/>
    <row r="25" s="49" customFormat="1" ht="15.6"/>
    <row r="26" s="49" customFormat="1" ht="15.6"/>
    <row r="27" s="49" customFormat="1" ht="15.6"/>
    <row r="28" s="49" customFormat="1" ht="15.6"/>
    <row r="29" s="49" customFormat="1" ht="15.6"/>
    <row r="30" s="49" customFormat="1" ht="15.6"/>
    <row r="31" s="49" customFormat="1" ht="15.6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7" sqref="A7"/>
    </sheetView>
  </sheetViews>
  <sheetFormatPr defaultColWidth="8.875" defaultRowHeight="15.6" outlineLevelCol="3"/>
  <cols>
    <col min="1" max="1" width="38" style="31" customWidth="1"/>
    <col min="2" max="2" width="15.5" style="31" customWidth="1"/>
    <col min="3" max="3" width="37.625" style="31" customWidth="1"/>
    <col min="4" max="4" width="14.625" style="31" customWidth="1"/>
    <col min="5" max="16384" width="8.875" style="31"/>
  </cols>
  <sheetData>
    <row r="1" ht="42" customHeight="1" spans="1:4">
      <c r="A1" s="32" t="s">
        <v>203</v>
      </c>
      <c r="B1" s="32"/>
      <c r="C1" s="32"/>
      <c r="D1" s="32"/>
    </row>
    <row r="2" ht="15" customHeight="1" spans="1:4">
      <c r="A2" s="33" t="s">
        <v>190</v>
      </c>
      <c r="B2" s="33"/>
      <c r="C2" s="33"/>
      <c r="D2" s="34" t="s">
        <v>2</v>
      </c>
    </row>
    <row r="3" ht="21" customHeight="1" spans="1:4">
      <c r="A3" s="35" t="s">
        <v>204</v>
      </c>
      <c r="B3" s="36" t="s">
        <v>205</v>
      </c>
      <c r="C3" s="35" t="s">
        <v>204</v>
      </c>
      <c r="D3" s="36" t="s">
        <v>206</v>
      </c>
    </row>
    <row r="4" ht="21" customHeight="1" spans="1:4">
      <c r="A4" s="37" t="s">
        <v>207</v>
      </c>
      <c r="B4" s="38"/>
      <c r="C4" s="39" t="s">
        <v>208</v>
      </c>
      <c r="D4" s="38" t="s">
        <v>209</v>
      </c>
    </row>
    <row r="5" ht="21" customHeight="1" spans="1:4">
      <c r="A5" s="37" t="s">
        <v>210</v>
      </c>
      <c r="B5" s="38"/>
      <c r="C5" s="39" t="s">
        <v>211</v>
      </c>
      <c r="D5" s="38"/>
    </row>
    <row r="6" ht="21" customHeight="1" spans="1:4">
      <c r="A6" s="37" t="s">
        <v>212</v>
      </c>
      <c r="B6" s="38"/>
      <c r="C6" s="39" t="s">
        <v>213</v>
      </c>
      <c r="D6" s="38"/>
    </row>
    <row r="7" ht="21" customHeight="1" spans="1:4">
      <c r="A7" s="37" t="s">
        <v>214</v>
      </c>
      <c r="B7" s="38"/>
      <c r="C7" s="39" t="s">
        <v>215</v>
      </c>
      <c r="D7" s="38"/>
    </row>
    <row r="8" ht="21" customHeight="1" spans="1:4">
      <c r="A8" s="37" t="s">
        <v>216</v>
      </c>
      <c r="B8" s="38"/>
      <c r="C8" s="39" t="s">
        <v>217</v>
      </c>
      <c r="D8" s="38"/>
    </row>
    <row r="9" ht="21" customHeight="1" spans="1:4">
      <c r="A9" s="37"/>
      <c r="B9" s="38"/>
      <c r="C9" s="39"/>
      <c r="D9" s="38"/>
    </row>
    <row r="10" s="29" customFormat="1" ht="21" customHeight="1" spans="1:4">
      <c r="A10" s="40" t="s">
        <v>218</v>
      </c>
      <c r="B10" s="41"/>
      <c r="C10" s="42" t="s">
        <v>219</v>
      </c>
      <c r="D10" s="41"/>
    </row>
    <row r="11" s="30" customFormat="1" ht="21" customHeight="1" spans="1:4">
      <c r="A11" s="43" t="s">
        <v>220</v>
      </c>
      <c r="B11" s="44"/>
      <c r="C11" s="45" t="s">
        <v>221</v>
      </c>
      <c r="D11" s="38"/>
    </row>
    <row r="12" ht="21" customHeight="1" spans="1:4">
      <c r="A12" s="46" t="s">
        <v>222</v>
      </c>
      <c r="B12" s="38"/>
      <c r="C12" s="43"/>
      <c r="D12" s="38"/>
    </row>
    <row r="13" ht="21" customHeight="1" spans="1:4">
      <c r="A13" s="45"/>
      <c r="B13" s="38"/>
      <c r="C13" s="43"/>
      <c r="D13" s="38"/>
    </row>
    <row r="14" ht="21" customHeight="1" spans="1:4">
      <c r="A14" s="40" t="s">
        <v>39</v>
      </c>
      <c r="B14" s="41" t="s">
        <v>202</v>
      </c>
      <c r="C14" s="42" t="s">
        <v>40</v>
      </c>
      <c r="D14" s="41" t="s">
        <v>202</v>
      </c>
    </row>
    <row r="15" s="29" customFormat="1" ht="21" customHeight="1" spans="1:4">
      <c r="A15" s="31"/>
      <c r="B15" s="31"/>
      <c r="C15" s="31"/>
      <c r="D15" s="31"/>
    </row>
    <row r="16" spans="4:4">
      <c r="D16" s="47"/>
    </row>
    <row r="17" spans="2:2">
      <c r="B17" s="47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2019-12-06T02:33:00Z</cp:lastPrinted>
  <dcterms:modified xsi:type="dcterms:W3CDTF">2021-06-18T09:14:20Z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