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9920" firstSheet="5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'2部门收入总体情况表'!$A$1:V6</definedName>
    <definedName name="_xlnm.Print_Titles" localSheetId="1">'2部门收入总体情况表'!$1:6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<sst xmlns="http://schemas.openxmlformats.org/spreadsheetml/2006/main" count="254">
  <si>
    <t>2019年收支总体情况表</t>
  </si>
  <si>
    <t>单位名称：伊川县投资促进中心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</si>
  <si>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</si>
  <si>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</si>
  <si>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</si>
  <si>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</si>
  <si>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</si>
  <si>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</si>
  <si>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</si>
  <si>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</si>
  <si>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</si>
  <si>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</si>
  <si>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</si>
  <si>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</si>
  <si>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</si>
  <si>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</si>
  <si>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</si>
  <si>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</si>
  <si>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</si>
  <si>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</si>
  <si>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</si>
  <si>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</si>
  <si>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</si>
  <si>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</si>
  <si>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</si>
  <si>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</si>
  <si>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</si>
  <si>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</si>
  <si>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</si>
  <si>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</si>
  <si>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</si>
  <si>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</si>
  <si>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</si>
  <si>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</si>
  <si>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</si>
  <si>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</si>
  <si>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</si>
  <si>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</si>
  <si>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</si>
  <si>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</si>
  <si>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</si>
  <si>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</si>
  <si>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</si>
  <si>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</si>
  <si>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</si>
  <si>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</si>
  <si>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</si>
  <si>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</si>
  <si>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</si>
  <si>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</si>
  <si>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</si>
  <si>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</si>
  <si>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</si>
  <si>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</si>
  <si>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</si>
  <si>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</si>
  <si>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</si>
  <si>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</si>
  <si>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</si>
  <si>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</si>
  <si>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</si>
  <si>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</si>
  <si>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</si>
  <si>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</si>
  <si>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</si>
  <si>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</si>
  <si>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</si>
  <si>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201</t>
  </si>
  <si>
    <t>13</t>
  </si>
  <si>
    <t>08</t>
  </si>
  <si>
    <t xml:space="preserve">    招商引资</t>
  </si>
  <si>
    <t>208</t>
  </si>
  <si>
    <t>05</t>
  </si>
  <si>
    <t>01</t>
  </si>
  <si>
    <t xml:space="preserve">        归口管理的行政单位离退休</t>
  </si>
  <si>
    <t xml:space="preserve">        机关事业单位基本养老保险缴费支出</t>
  </si>
  <si>
    <t>99</t>
  </si>
  <si>
    <t xml:space="preserve">   其他行政事业单位医疗支出</t>
  </si>
  <si>
    <t>210</t>
  </si>
  <si>
    <t>11</t>
  </si>
  <si>
    <t xml:space="preserve">       其他行政事业单位医疗支出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</si>
  <si>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</si>
  <si>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</si>
  <si>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</si>
  <si>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</si>
  <si>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</si>
  <si>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</si>
  <si>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</si>
  <si>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</si>
  <si>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</si>
  <si>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</si>
  <si>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</si>
  <si>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</si>
  <si>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</si>
  <si>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</si>
  <si>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</si>
  <si>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</si>
  <si>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</si>
  <si>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</si>
  <si>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</si>
  <si>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</si>
  <si>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</si>
  <si>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</si>
  <si>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</si>
  <si>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</si>
  <si>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</si>
  <si>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</si>
  <si>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</si>
  <si>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</si>
  <si>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</si>
  <si>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</si>
  <si>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</si>
  <si>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</si>
  <si>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</si>
  <si>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</si>
  <si>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</si>
  <si>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</si>
  <si>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</si>
  <si>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</si>
  <si>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</si>
  <si>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</si>
  <si>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</si>
  <si>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</si>
  <si>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</si>
  <si>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</si>
  <si>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</si>
  <si>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</si>
  <si>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</si>
  <si>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</si>
  <si>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</si>
  <si>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</si>
  <si>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</si>
  <si>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</si>
  <si>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</si>
  <si>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</si>
  <si>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</si>
  <si>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</si>
  <si>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</si>
  <si>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</si>
  <si>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</si>
  <si>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</si>
  <si>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</si>
  <si>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</si>
  <si>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</si>
  <si>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</si>
  <si>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</si>
  <si>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</si>
  <si>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</si>
  <si>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</si>
  <si>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</si>
  <si>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</si>
  <si>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</si>
  <si>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</si>
  <si>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</si>
  <si>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</si>
  <si>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</si>
  <si>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</si>
  <si>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</si>
  <si>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</si>
  <si>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</si>
  <si>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</si>
  <si>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</si>
  <si>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</si>
  <si>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</si>
  <si>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</si>
  <si>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</si>
  <si>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</si>
  <si>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</si>
  <si>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</si>
  <si>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</si>
  <si>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</si>
  <si>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</si>
  <si>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</si>
  <si>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</si>
  <si>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</si>
  <si>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</si>
  <si>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</si>
  <si>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</si>
  <si>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</si>
  <si>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</si>
  <si>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</si>
  <si>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</si>
  <si>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</si>
  <si>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</si>
  <si>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</si>
  <si>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</si>
  <si>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</si>
  <si>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</si>
  <si>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</si>
  <si>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</si>
  <si>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</si>
  <si>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</si>
  <si>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</si>
  <si>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注：本单位2019年无政府性基金支出。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</si>
  <si>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</si>
  <si>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</si>
  <si>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</si>
  <si>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</si>
  <si>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</si>
  <si>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</si>
  <si>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</si>
  <si>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</si>
  <si>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</si>
  <si>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</si>
  <si>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</si>
  <si>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</si>
  <si>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</si>
  <si>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</si>
  <si>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</si>
  <si>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</si>
  <si>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</si>
  <si>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</si>
  <si>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</si>
  <si>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</si>
  <si>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注：本单位2019年无国有资本经营预算收支。</t>
  </si>
  <si>
    <t>2019年机关运行经费</t>
  </si>
  <si>
    <t>机关运行经费支出</t>
  </si>
  <si>
    <t>招商引资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</si>
  <si>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</si>
  <si>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</si>
  <si>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</si>
  <si>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</si>
  <si>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</si>
  <si>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</si>
  <si>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</si>
  <si>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</si>
  <si>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</si>
  <si>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</si>
  <si>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</si>
  <si>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</si>
  <si>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</si>
  <si>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</si>
  <si>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</si>
  <si>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</si>
  <si>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</si>
  <si>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</si>
  <si>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</si>
  <si>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</si>
  <si>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</si>
  <si>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</si>
  <si>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</si>
  <si>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</si>
  <si>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</si>
  <si>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</si>
  <si>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</si>
  <si>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</si>
  <si>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</si>
  <si>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</si>
  <si>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</si>
  <si>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</si>
  <si>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</si>
  <si>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</si>
  <si>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</si>
  <si>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注：本单位2019年无预算项目绩效。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</si>
</sst>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_);[Red]\(#,##0.0\)"/>
    <numFmt numFmtId="177" formatCode="#,##0.00_ "/>
    <numFmt numFmtId="178" formatCode="00"/>
    <numFmt numFmtId="179" formatCode="#,##0.0000"/>
    <numFmt numFmtId="180" formatCode="0000"/>
    <numFmt numFmtId="181" formatCode="#,##0_);[Red]\(#,##0\)"/>
    <numFmt numFmtId="182" formatCode="#,##0.00_);[Red]\(#,##0.00\)"/>
    <numFmt numFmtId="183" formatCode="0.00_);[Red]\(0.00\)"/>
    <numFmt numFmtId="184" formatCode="0_);[Red]\(0\)"/>
    <numFmt numFmtId="185" formatCode="* #,##0.00;* \-#,##0.00;* &quot;&quot;??;@"/>
    <numFmt numFmtId="186" formatCode="#,##0.0"/>
  </numFmts>
  <fonts count="31"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9"/>
      <name val="宋体"/>
      <charset val="134"/>
    </font>
    <font>
      <sz val="11"/>
      <color indexed="1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3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3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0" fillId="17" borderId="37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0" fillId="0" borderId="39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3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5" fillId="19" borderId="35" applyNumberFormat="0" applyAlignment="0" applyProtection="0">
      <alignment vertical="center"/>
    </xf>
    <xf numFmtId="0" fontId="9" fillId="18" borderId="3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4" fillId="0" borderId="0" xfId="0" applyFont="1" applyFill="1" applyAlignment="1">
      <alignment horizontal="center" vertical="center"/>
    </xf>
    <xf numFmtId="49" fontId="25" fillId="0" borderId="0" xfId="113" applyNumberFormat="1" applyFont="1" applyFill="1" applyBorder="1" applyAlignment="1" applyProtection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 vertical="center" wrapText="1"/>
    </xf>
    <xf numFmtId="177" fontId="25" fillId="0" borderId="2" xfId="0" applyNumberFormat="1" applyFont="1" applyFill="1" applyBorder="1" applyAlignment="1">
      <alignment horizontal="right" vertical="center" wrapText="1"/>
    </xf>
    <xf numFmtId="0" fontId="2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24" fillId="0" borderId="0" xfId="112" applyFont="1" applyFill="1" applyBorder="1" applyAlignment="1">
      <alignment horizontal="center" vertical="center"/>
    </xf>
    <xf numFmtId="0" fontId="25" fillId="0" borderId="0" xfId="112" applyFont="1" applyFill="1" applyAlignment="1">
      <alignment vertical="center"/>
    </xf>
    <xf numFmtId="0" fontId="25" fillId="0" borderId="0" xfId="112" applyFont="1" applyFill="1" applyAlignment="1">
      <alignment horizontal="right" vertical="center"/>
    </xf>
    <xf numFmtId="0" fontId="26" fillId="0" borderId="2" xfId="112" applyFont="1" applyFill="1" applyBorder="1" applyAlignment="1">
      <alignment horizontal="center" vertical="center" wrapText="1"/>
    </xf>
    <xf numFmtId="0" fontId="26" fillId="0" borderId="2" xfId="4" applyFont="1" applyFill="1" applyBorder="1" applyAlignment="1">
      <alignment horizontal="center" vertical="center" wrapText="1"/>
    </xf>
    <xf numFmtId="0" fontId="0" fillId="0" borderId="2" xfId="4" applyFont="1" applyFill="1" applyBorder="1" applyAlignment="1">
      <alignment vertical="center" wrapText="1"/>
    </xf>
    <xf numFmtId="181" fontId="0" fillId="0" borderId="2" xfId="112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9" fontId="0" fillId="0" borderId="2" xfId="112" applyNumberFormat="1" applyFill="1" applyBorder="1" applyAlignment="1">
      <alignment horizontal="right" vertical="center" wrapText="1"/>
    </xf>
    <xf numFmtId="0" fontId="26" fillId="0" borderId="2" xfId="4" applyFont="1" applyFill="1" applyBorder="1" applyAlignment="1">
      <alignment horizontal="center" vertical="center"/>
    </xf>
    <xf numFmtId="181" fontId="26" fillId="0" borderId="2" xfId="112" applyNumberFormat="1" applyFont="1" applyFill="1" applyBorder="1" applyAlignment="1">
      <alignment horizontal="right" vertical="center" wrapText="1"/>
    </xf>
    <xf numFmtId="0" fontId="26" fillId="0" borderId="2" xfId="112" applyFont="1" applyFill="1" applyBorder="1" applyAlignment="1">
      <alignment horizontal="center" vertical="center"/>
    </xf>
    <xf numFmtId="0" fontId="0" fillId="0" borderId="2" xfId="4" applyFont="1" applyFill="1" applyBorder="1" applyAlignment="1">
      <alignment horizontal="left" vertical="center"/>
    </xf>
    <xf numFmtId="181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81" fontId="0" fillId="0" borderId="0" xfId="112" applyNumberFormat="1" applyFill="1" applyAlignment="1">
      <alignment vertical="center"/>
    </xf>
    <xf numFmtId="0" fontId="2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17" fillId="0" borderId="0" xfId="115" applyFill="1">
      <alignment vertical="center"/>
    </xf>
    <xf numFmtId="0" fontId="24" fillId="0" borderId="0" xfId="58" applyNumberFormat="1" applyFont="1" applyFill="1" applyAlignment="1" applyProtection="1">
      <alignment horizontal="center" vertical="center"/>
    </xf>
    <xf numFmtId="49" fontId="25" fillId="0" borderId="1" xfId="113" applyNumberFormat="1" applyFont="1" applyFill="1" applyBorder="1" applyAlignment="1" applyProtection="1">
      <alignment vertical="center"/>
    </xf>
    <xf numFmtId="176" fontId="25" fillId="0" borderId="0" xfId="58" applyNumberFormat="1" applyFont="1" applyFill="1" applyAlignment="1" applyProtection="1">
      <alignment vertical="center"/>
    </xf>
    <xf numFmtId="176" fontId="25" fillId="0" borderId="1" xfId="58" applyNumberFormat="1" applyFont="1" applyFill="1" applyBorder="1" applyAlignment="1" applyProtection="1">
      <alignment vertical="center"/>
    </xf>
    <xf numFmtId="0" fontId="25" fillId="0" borderId="3" xfId="58" applyNumberFormat="1" applyFont="1" applyFill="1" applyBorder="1" applyAlignment="1" applyProtection="1">
      <alignment horizontal="center" vertical="center"/>
    </xf>
    <xf numFmtId="0" fontId="25" fillId="0" borderId="4" xfId="58" applyNumberFormat="1" applyFont="1" applyFill="1" applyBorder="1" applyAlignment="1" applyProtection="1">
      <alignment horizontal="center" vertical="center"/>
    </xf>
    <xf numFmtId="0" fontId="25" fillId="0" borderId="5" xfId="58" applyNumberFormat="1" applyFont="1" applyFill="1" applyBorder="1" applyAlignment="1" applyProtection="1">
      <alignment horizontal="center" vertical="center"/>
    </xf>
    <xf numFmtId="0" fontId="25" fillId="0" borderId="6" xfId="58" applyNumberFormat="1" applyFont="1" applyFill="1" applyBorder="1" applyAlignment="1" applyProtection="1">
      <alignment horizontal="center" vertical="center"/>
    </xf>
    <xf numFmtId="0" fontId="25" fillId="0" borderId="2" xfId="58" applyNumberFormat="1" applyFont="1" applyFill="1" applyBorder="1" applyAlignment="1" applyProtection="1">
      <alignment horizontal="center" vertical="center" wrapText="1"/>
    </xf>
    <xf numFmtId="0" fontId="25" fillId="0" borderId="2" xfId="58" applyNumberFormat="1" applyFont="1" applyFill="1" applyBorder="1" applyAlignment="1" applyProtection="1">
      <alignment horizontal="center" vertical="center"/>
    </xf>
    <xf numFmtId="178" fontId="25" fillId="0" borderId="2" xfId="58" applyNumberFormat="1" applyFont="1" applyFill="1" applyBorder="1" applyAlignment="1" applyProtection="1">
      <alignment horizontal="center" vertical="center"/>
    </xf>
    <xf numFmtId="180" fontId="25" fillId="0" borderId="2" xfId="58" applyNumberFormat="1" applyFont="1" applyFill="1" applyBorder="1" applyAlignment="1" applyProtection="1">
      <alignment horizontal="center" vertical="center"/>
    </xf>
    <xf numFmtId="0" fontId="25" fillId="0" borderId="7" xfId="58" applyNumberFormat="1" applyFont="1" applyFill="1" applyBorder="1" applyAlignment="1" applyProtection="1">
      <alignment horizontal="center" vertical="center"/>
    </xf>
    <xf numFmtId="0" fontId="25" fillId="0" borderId="2" xfId="58" applyFont="1" applyFill="1" applyBorder="1" applyAlignment="1">
      <alignment horizontal="center" vertical="center"/>
    </xf>
    <xf numFmtId="0" fontId="25" fillId="0" borderId="8" xfId="58" applyNumberFormat="1" applyFont="1" applyFill="1" applyBorder="1" applyAlignment="1" applyProtection="1">
      <alignment horizontal="center" vertical="center"/>
    </xf>
    <xf numFmtId="49" fontId="25" fillId="0" borderId="2" xfId="115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/>
    </xf>
    <xf numFmtId="49" fontId="25" fillId="0" borderId="2" xfId="58" applyNumberFormat="1" applyFont="1" applyFill="1" applyBorder="1" applyAlignment="1">
      <alignment horizontal="left" vertical="center" wrapText="1"/>
    </xf>
    <xf numFmtId="182" fontId="25" fillId="0" borderId="2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176" fontId="25" fillId="0" borderId="1" xfId="58" applyNumberFormat="1" applyFont="1" applyFill="1" applyBorder="1" applyAlignment="1" applyProtection="1">
      <alignment horizontal="right" vertical="center"/>
    </xf>
    <xf numFmtId="0" fontId="25" fillId="0" borderId="3" xfId="58" applyFont="1" applyFill="1" applyBorder="1" applyAlignment="1">
      <alignment horizontal="center" vertical="center"/>
    </xf>
    <xf numFmtId="0" fontId="25" fillId="0" borderId="4" xfId="58" applyFont="1" applyFill="1" applyBorder="1" applyAlignment="1">
      <alignment horizontal="center" vertical="center"/>
    </xf>
    <xf numFmtId="0" fontId="25" fillId="0" borderId="5" xfId="58" applyFont="1" applyFill="1" applyBorder="1" applyAlignment="1">
      <alignment horizontal="center" vertical="center"/>
    </xf>
    <xf numFmtId="0" fontId="27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24" fillId="0" borderId="0" xfId="98" applyFont="1" applyFill="1" applyAlignment="1">
      <alignment horizontal="center" vertical="center"/>
    </xf>
    <xf numFmtId="0" fontId="28" fillId="0" borderId="0" xfId="98" applyFont="1" applyFill="1" applyAlignment="1">
      <alignment vertical="center"/>
    </xf>
    <xf numFmtId="0" fontId="25" fillId="0" borderId="0" xfId="98" applyFont="1" applyFill="1" applyAlignment="1">
      <alignment horizontal="right" vertical="center"/>
    </xf>
    <xf numFmtId="0" fontId="26" fillId="0" borderId="2" xfId="98" applyFont="1" applyFill="1" applyBorder="1" applyAlignment="1">
      <alignment horizontal="center" vertical="center"/>
    </xf>
    <xf numFmtId="0" fontId="2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29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22" fillId="0" borderId="0" xfId="118" applyFont="1" applyFill="1" applyBorder="1" applyAlignment="1">
      <alignment horizontal="center" vertical="center"/>
    </xf>
    <xf numFmtId="0" fontId="23" fillId="0" borderId="9" xfId="118" applyFont="1" applyFill="1" applyBorder="1" applyAlignment="1">
      <alignment horizontal="center" vertical="center" wrapText="1"/>
    </xf>
    <xf numFmtId="0" fontId="23" fillId="0" borderId="10" xfId="118" applyFont="1" applyFill="1" applyBorder="1" applyAlignment="1">
      <alignment horizontal="center" vertical="center" wrapText="1"/>
    </xf>
    <xf numFmtId="0" fontId="23" fillId="0" borderId="11" xfId="118" applyFont="1" applyFill="1" applyBorder="1" applyAlignment="1">
      <alignment horizontal="center" vertical="center" wrapText="1"/>
    </xf>
    <xf numFmtId="0" fontId="23" fillId="0" borderId="12" xfId="118" applyFont="1" applyFill="1" applyBorder="1" applyAlignment="1">
      <alignment horizontal="center" vertical="center"/>
    </xf>
    <xf numFmtId="0" fontId="23" fillId="0" borderId="13" xfId="118" applyFont="1" applyFill="1" applyBorder="1" applyAlignment="1">
      <alignment horizontal="center" vertical="center"/>
    </xf>
    <xf numFmtId="0" fontId="23" fillId="0" borderId="14" xfId="118" applyFont="1" applyFill="1" applyBorder="1" applyAlignment="1">
      <alignment horizontal="center" vertical="center" wrapText="1"/>
    </xf>
    <xf numFmtId="0" fontId="23" fillId="0" borderId="0" xfId="118" applyFont="1" applyFill="1" applyBorder="1" applyAlignment="1">
      <alignment horizontal="center" vertical="center" wrapText="1"/>
    </xf>
    <xf numFmtId="0" fontId="23" fillId="0" borderId="15" xfId="118" applyFont="1" applyFill="1" applyBorder="1" applyAlignment="1">
      <alignment horizontal="center" vertical="center" wrapText="1"/>
    </xf>
    <xf numFmtId="0" fontId="23" fillId="0" borderId="16" xfId="118" applyFont="1" applyFill="1" applyBorder="1" applyAlignment="1">
      <alignment horizontal="center" vertical="center" wrapText="1"/>
    </xf>
    <xf numFmtId="0" fontId="23" fillId="0" borderId="17" xfId="118" applyFont="1" applyFill="1" applyBorder="1" applyAlignment="1">
      <alignment horizontal="center" vertical="center" wrapText="1"/>
    </xf>
    <xf numFmtId="0" fontId="23" fillId="0" borderId="18" xfId="118" applyFont="1" applyFill="1" applyBorder="1" applyAlignment="1">
      <alignment horizontal="center" vertical="center" wrapText="1"/>
    </xf>
    <xf numFmtId="0" fontId="23" fillId="0" borderId="19" xfId="118" applyFont="1" applyFill="1" applyBorder="1" applyAlignment="1">
      <alignment horizontal="center" vertical="center" wrapText="1"/>
    </xf>
    <xf numFmtId="0" fontId="23" fillId="0" borderId="20" xfId="118" applyFont="1" applyFill="1" applyBorder="1" applyAlignment="1">
      <alignment horizontal="center" vertical="center" wrapText="1"/>
    </xf>
    <xf numFmtId="0" fontId="23" fillId="0" borderId="21" xfId="118" applyFont="1" applyFill="1" applyBorder="1" applyAlignment="1">
      <alignment horizontal="center" vertical="center" wrapText="1"/>
    </xf>
    <xf numFmtId="0" fontId="23" fillId="0" borderId="22" xfId="118" applyFont="1" applyFill="1" applyBorder="1" applyAlignment="1">
      <alignment horizontal="center" vertical="center" wrapText="1"/>
    </xf>
    <xf numFmtId="49" fontId="23" fillId="0" borderId="2" xfId="118" applyNumberFormat="1" applyFont="1" applyFill="1" applyBorder="1" applyAlignment="1">
      <alignment horizontal="left" vertical="center" wrapText="1"/>
    </xf>
    <xf numFmtId="177" fontId="23" fillId="0" borderId="2" xfId="118" applyNumberFormat="1" applyFont="1" applyFill="1" applyBorder="1" applyAlignment="1">
      <alignment horizontal="right" vertical="center" wrapText="1"/>
    </xf>
    <xf numFmtId="184" fontId="23" fillId="2" borderId="2" xfId="107" applyNumberFormat="1" applyFont="1" applyFill="1" applyBorder="1" applyAlignment="1">
      <alignment horizontal="center" vertical="center" wrapText="1"/>
    </xf>
    <xf numFmtId="184" fontId="23" fillId="2" borderId="3" xfId="107" applyNumberFormat="1" applyFont="1" applyFill="1" applyBorder="1" applyAlignment="1">
      <alignment horizontal="center" vertical="center" wrapText="1"/>
    </xf>
    <xf numFmtId="0" fontId="3" fillId="0" borderId="2" xfId="118" applyFill="1" applyBorder="1">
      <alignment vertical="center"/>
    </xf>
    <xf numFmtId="49" fontId="3" fillId="0" borderId="2" xfId="118" applyNumberFormat="1" applyFill="1" applyBorder="1">
      <alignment vertical="center"/>
    </xf>
    <xf numFmtId="177" fontId="3" fillId="0" borderId="2" xfId="118" applyNumberFormat="1" applyFill="1" applyBorder="1">
      <alignment vertical="center"/>
    </xf>
    <xf numFmtId="0" fontId="23" fillId="0" borderId="0" xfId="118" applyFont="1" applyFill="1" applyBorder="1" applyAlignment="1">
      <alignment horizontal="center" vertical="center"/>
    </xf>
    <xf numFmtId="0" fontId="23" fillId="0" borderId="23" xfId="118" applyFont="1" applyFill="1" applyBorder="1" applyAlignment="1">
      <alignment horizontal="center" vertical="center" wrapText="1"/>
    </xf>
    <xf numFmtId="0" fontId="23" fillId="0" borderId="24" xfId="118" applyFont="1" applyFill="1" applyBorder="1" applyAlignment="1">
      <alignment horizontal="center" vertical="center"/>
    </xf>
    <xf numFmtId="0" fontId="23" fillId="0" borderId="25" xfId="118" applyFont="1" applyFill="1" applyBorder="1" applyAlignment="1">
      <alignment horizontal="center" vertical="center"/>
    </xf>
    <xf numFmtId="0" fontId="23" fillId="0" borderId="26" xfId="118" applyFont="1" applyFill="1" applyBorder="1" applyAlignment="1">
      <alignment horizontal="center" vertical="center" wrapText="1"/>
    </xf>
    <xf numFmtId="0" fontId="23" fillId="0" borderId="24" xfId="118" applyFont="1" applyFill="1" applyBorder="1" applyAlignment="1">
      <alignment horizontal="center" vertical="center" wrapText="1"/>
    </xf>
    <xf numFmtId="0" fontId="23" fillId="0" borderId="27" xfId="118" applyFont="1" applyFill="1" applyBorder="1" applyAlignment="1">
      <alignment horizontal="center" vertical="center" wrapText="1"/>
    </xf>
    <xf numFmtId="0" fontId="23" fillId="0" borderId="28" xfId="118" applyFont="1" applyFill="1" applyBorder="1" applyAlignment="1">
      <alignment horizontal="center" vertical="center" wrapText="1"/>
    </xf>
    <xf numFmtId="0" fontId="25" fillId="0" borderId="0" xfId="115" applyFont="1" applyFill="1" applyAlignment="1">
      <alignment vertical="center"/>
    </xf>
    <xf numFmtId="0" fontId="17" fillId="0" borderId="2" xfId="114" applyFill="1" applyBorder="1" applyAlignment="1"/>
    <xf numFmtId="177" fontId="17" fillId="0" borderId="2" xfId="114" applyNumberFormat="1" applyFill="1" applyBorder="1" applyAlignment="1"/>
    <xf numFmtId="177" fontId="0" fillId="0" borderId="2" xfId="115" applyNumberFormat="1" applyFont="1" applyFill="1" applyBorder="1">
      <alignment vertical="center"/>
    </xf>
    <xf numFmtId="0" fontId="17" fillId="0" borderId="2" xfId="114" applyFill="1" applyBorder="1" applyAlignment="1">
      <alignment horizontal="center"/>
    </xf>
    <xf numFmtId="0" fontId="0" fillId="0" borderId="2" xfId="115" applyFont="1" applyFill="1" applyBorder="1">
      <alignment vertical="center"/>
    </xf>
    <xf numFmtId="0" fontId="0" fillId="0" borderId="2" xfId="58" applyFont="1" applyFill="1" applyBorder="1" applyAlignment="1"/>
    <xf numFmtId="0" fontId="17" fillId="0" borderId="0" xfId="116" applyFill="1" applyAlignment="1">
      <alignment vertical="center"/>
    </xf>
    <xf numFmtId="0" fontId="0" fillId="0" borderId="0" xfId="116" applyFont="1" applyFill="1" applyAlignment="1"/>
    <xf numFmtId="0" fontId="25" fillId="0" borderId="0" xfId="116" applyFont="1" applyFill="1" applyAlignment="1"/>
    <xf numFmtId="0" fontId="17" fillId="0" borderId="0" xfId="116" applyFill="1" applyAlignment="1">
      <alignment wrapText="1"/>
    </xf>
    <xf numFmtId="0" fontId="17" fillId="0" borderId="0" xfId="116" applyFill="1" applyAlignment="1"/>
    <xf numFmtId="185" fontId="24" fillId="0" borderId="0" xfId="116" applyNumberFormat="1" applyFont="1" applyFill="1" applyAlignment="1" applyProtection="1">
      <alignment horizontal="center" vertical="center" wrapText="1"/>
    </xf>
    <xf numFmtId="185" fontId="25" fillId="0" borderId="1" xfId="116" applyNumberFormat="1" applyFont="1" applyFill="1" applyBorder="1" applyAlignment="1" applyProtection="1">
      <alignment vertical="center"/>
    </xf>
    <xf numFmtId="185" fontId="25" fillId="0" borderId="0" xfId="116" applyNumberFormat="1" applyFont="1" applyFill="1" applyBorder="1" applyAlignment="1" applyProtection="1">
      <alignment vertical="center" wrapText="1"/>
    </xf>
    <xf numFmtId="185" fontId="28" fillId="0" borderId="0" xfId="116" applyNumberFormat="1" applyFont="1" applyFill="1" applyBorder="1" applyAlignment="1" applyProtection="1">
      <alignment vertical="center" wrapText="1"/>
    </xf>
    <xf numFmtId="185" fontId="25" fillId="0" borderId="3" xfId="116" applyNumberFormat="1" applyFont="1" applyFill="1" applyBorder="1" applyAlignment="1" applyProtection="1">
      <alignment horizontal="center" vertical="center" wrapText="1"/>
    </xf>
    <xf numFmtId="185" fontId="25" fillId="0" borderId="4" xfId="116" applyNumberFormat="1" applyFont="1" applyFill="1" applyBorder="1" applyAlignment="1" applyProtection="1">
      <alignment horizontal="center" vertical="center" wrapText="1"/>
    </xf>
    <xf numFmtId="185" fontId="25" fillId="0" borderId="5" xfId="116" applyNumberFormat="1" applyFont="1" applyFill="1" applyBorder="1" applyAlignment="1" applyProtection="1">
      <alignment horizontal="center" vertical="center" wrapText="1"/>
    </xf>
    <xf numFmtId="185" fontId="25" fillId="0" borderId="2" xfId="116" applyNumberFormat="1" applyFont="1" applyFill="1" applyBorder="1" applyAlignment="1" applyProtection="1">
      <alignment horizontal="centerContinuous" vertical="center"/>
    </xf>
    <xf numFmtId="185" fontId="25" fillId="0" borderId="29" xfId="116" applyNumberFormat="1" applyFont="1" applyFill="1" applyBorder="1" applyAlignment="1" applyProtection="1">
      <alignment horizontal="center" vertical="center" wrapText="1"/>
    </xf>
    <xf numFmtId="185" fontId="25" fillId="0" borderId="30" xfId="116" applyNumberFormat="1" applyFont="1" applyFill="1" applyBorder="1" applyAlignment="1" applyProtection="1">
      <alignment horizontal="center" vertical="center" wrapText="1"/>
    </xf>
    <xf numFmtId="185" fontId="25" fillId="0" borderId="3" xfId="116" applyNumberFormat="1" applyFont="1" applyFill="1" applyBorder="1" applyAlignment="1" applyProtection="1">
      <alignment horizontal="center" vertical="center"/>
    </xf>
    <xf numFmtId="0" fontId="25" fillId="0" borderId="2" xfId="116" applyNumberFormat="1" applyFont="1" applyFill="1" applyBorder="1" applyAlignment="1" applyProtection="1">
      <alignment horizontal="center" vertical="center"/>
    </xf>
    <xf numFmtId="0" fontId="25" fillId="0" borderId="3" xfId="113" applyFont="1" applyFill="1" applyBorder="1" applyAlignment="1">
      <alignment horizontal="center" vertical="center"/>
    </xf>
    <xf numFmtId="0" fontId="25" fillId="0" borderId="5" xfId="113" applyFont="1" applyFill="1" applyBorder="1" applyAlignment="1">
      <alignment horizontal="center" vertical="center"/>
    </xf>
    <xf numFmtId="176" fontId="25" fillId="0" borderId="2" xfId="116" applyNumberFormat="1" applyFont="1" applyFill="1" applyBorder="1" applyAlignment="1" applyProtection="1">
      <alignment horizontal="centerContinuous" vertical="center"/>
    </xf>
    <xf numFmtId="185" fontId="25" fillId="0" borderId="31" xfId="116" applyNumberFormat="1" applyFont="1" applyFill="1" applyBorder="1" applyAlignment="1" applyProtection="1">
      <alignment horizontal="center" vertical="center" wrapText="1"/>
    </xf>
    <xf numFmtId="185" fontId="25" fillId="0" borderId="32" xfId="116" applyNumberFormat="1" applyFont="1" applyFill="1" applyBorder="1" applyAlignment="1" applyProtection="1">
      <alignment horizontal="center" vertical="center" wrapText="1"/>
    </xf>
    <xf numFmtId="185" fontId="25" fillId="0" borderId="29" xfId="116" applyNumberFormat="1" applyFont="1" applyFill="1" applyBorder="1" applyAlignment="1" applyProtection="1">
      <alignment horizontal="center" vertical="center"/>
    </xf>
    <xf numFmtId="0" fontId="25" fillId="0" borderId="6" xfId="113" applyFont="1" applyFill="1" applyBorder="1" applyAlignment="1">
      <alignment horizontal="center" vertical="center" wrapText="1"/>
    </xf>
    <xf numFmtId="176" fontId="25" fillId="0" borderId="3" xfId="116" applyNumberFormat="1" applyFont="1" applyFill="1" applyBorder="1" applyAlignment="1" applyProtection="1">
      <alignment horizontal="center" vertical="center"/>
    </xf>
    <xf numFmtId="185" fontId="25" fillId="0" borderId="33" xfId="116" applyNumberFormat="1" applyFont="1" applyFill="1" applyBorder="1" applyAlignment="1" applyProtection="1">
      <alignment horizontal="center" vertical="center" wrapText="1"/>
    </xf>
    <xf numFmtId="185" fontId="25" fillId="0" borderId="34" xfId="116" applyNumberFormat="1" applyFont="1" applyFill="1" applyBorder="1" applyAlignment="1" applyProtection="1">
      <alignment horizontal="center" vertical="center" wrapText="1"/>
    </xf>
    <xf numFmtId="0" fontId="25" fillId="0" borderId="8" xfId="113" applyFont="1" applyFill="1" applyBorder="1" applyAlignment="1">
      <alignment horizontal="center" vertical="center" wrapText="1"/>
    </xf>
    <xf numFmtId="176" fontId="25" fillId="0" borderId="2" xfId="116" applyNumberFormat="1" applyFont="1" applyFill="1" applyBorder="1" applyAlignment="1" applyProtection="1">
      <alignment horizontal="center" vertical="center" wrapText="1"/>
    </xf>
    <xf numFmtId="186" fontId="25" fillId="0" borderId="3" xfId="113" applyNumberFormat="1" applyFont="1" applyFill="1" applyBorder="1" applyAlignment="1">
      <alignment horizontal="left" vertical="center" wrapText="1"/>
    </xf>
    <xf numFmtId="186" fontId="25" fillId="0" borderId="5" xfId="113" applyNumberFormat="1" applyFont="1" applyFill="1" applyBorder="1" applyAlignment="1">
      <alignment horizontal="left" vertical="center" wrapText="1"/>
    </xf>
    <xf numFmtId="177" fontId="0" fillId="0" borderId="2" xfId="97" applyNumberFormat="1" applyFill="1" applyBorder="1">
      <alignment vertical="center"/>
    </xf>
    <xf numFmtId="0" fontId="25" fillId="0" borderId="5" xfId="101" applyFont="1" applyFill="1" applyBorder="1" applyAlignment="1">
      <alignment vertical="center" wrapText="1"/>
    </xf>
    <xf numFmtId="182" fontId="25" fillId="0" borderId="2" xfId="116" applyNumberFormat="1" applyFont="1" applyFill="1" applyBorder="1" applyAlignment="1">
      <alignment horizontal="right" vertical="center" wrapText="1"/>
    </xf>
    <xf numFmtId="182" fontId="25" fillId="0" borderId="2" xfId="113" applyNumberFormat="1" applyFont="1" applyFill="1" applyBorder="1" applyAlignment="1" applyProtection="1">
      <alignment horizontal="right" vertical="center" wrapText="1"/>
    </xf>
    <xf numFmtId="0" fontId="25" fillId="0" borderId="2" xfId="101" applyFont="1" applyFill="1" applyBorder="1" applyAlignment="1">
      <alignment vertical="center" wrapText="1"/>
    </xf>
    <xf numFmtId="182" fontId="25" fillId="0" borderId="7" xfId="113" applyNumberFormat="1" applyFont="1" applyFill="1" applyBorder="1" applyAlignment="1" applyProtection="1">
      <alignment horizontal="right" vertical="center" wrapText="1"/>
    </xf>
    <xf numFmtId="182" fontId="25" fillId="0" borderId="6" xfId="113" applyNumberFormat="1" applyFont="1" applyFill="1" applyBorder="1" applyAlignment="1" applyProtection="1">
      <alignment horizontal="right" vertical="center" wrapText="1"/>
    </xf>
    <xf numFmtId="182" fontId="25" fillId="0" borderId="8" xfId="113" applyNumberFormat="1" applyFont="1" applyFill="1" applyBorder="1" applyAlignment="1" applyProtection="1">
      <alignment horizontal="right" vertical="center" wrapText="1"/>
    </xf>
    <xf numFmtId="186" fontId="25" fillId="0" borderId="4" xfId="113" applyNumberFormat="1" applyFont="1" applyFill="1" applyBorder="1" applyAlignment="1">
      <alignment horizontal="left" vertical="center" wrapText="1"/>
    </xf>
    <xf numFmtId="0" fontId="25" fillId="0" borderId="3" xfId="113" applyFont="1" applyFill="1" applyBorder="1" applyAlignment="1">
      <alignment horizontal="left" vertical="center" wrapText="1"/>
    </xf>
    <xf numFmtId="0" fontId="25" fillId="0" borderId="5" xfId="113" applyFont="1" applyFill="1" applyBorder="1" applyAlignment="1">
      <alignment horizontal="left" vertical="center" wrapText="1"/>
    </xf>
    <xf numFmtId="0" fontId="25" fillId="0" borderId="2" xfId="117" applyFont="1" applyFill="1" applyBorder="1" applyAlignment="1">
      <alignment vertical="center" wrapText="1"/>
    </xf>
    <xf numFmtId="176" fontId="25" fillId="0" borderId="2" xfId="117" applyNumberFormat="1" applyFont="1" applyFill="1" applyBorder="1" applyAlignment="1">
      <alignment vertical="center" wrapText="1"/>
    </xf>
    <xf numFmtId="0" fontId="25" fillId="0" borderId="3" xfId="117" applyFont="1" applyFill="1" applyBorder="1" applyAlignment="1">
      <alignment vertical="center" wrapText="1"/>
    </xf>
    <xf numFmtId="0" fontId="25" fillId="0" borderId="5" xfId="117" applyFont="1" applyFill="1" applyBorder="1" applyAlignment="1">
      <alignment vertical="center" wrapText="1"/>
    </xf>
    <xf numFmtId="0" fontId="25" fillId="0" borderId="3" xfId="117" applyFont="1" applyFill="1" applyBorder="1" applyAlignment="1">
      <alignment horizontal="center" vertical="center" wrapText="1"/>
    </xf>
    <xf numFmtId="0" fontId="25" fillId="0" borderId="5" xfId="117" applyFont="1" applyFill="1" applyBorder="1" applyAlignment="1">
      <alignment horizontal="center" vertical="center" wrapText="1"/>
    </xf>
    <xf numFmtId="0" fontId="25" fillId="0" borderId="2" xfId="116" applyFont="1" applyFill="1" applyBorder="1" applyAlignment="1">
      <alignment horizontal="left" vertical="center" wrapText="1"/>
    </xf>
    <xf numFmtId="176" fontId="25" fillId="0" borderId="2" xfId="116" applyNumberFormat="1" applyFont="1" applyFill="1" applyBorder="1" applyAlignment="1">
      <alignment horizontal="right" vertical="center" wrapText="1"/>
    </xf>
    <xf numFmtId="0" fontId="25" fillId="0" borderId="3" xfId="116" applyFont="1" applyFill="1" applyBorder="1" applyAlignment="1">
      <alignment horizontal="left" vertical="center" wrapText="1"/>
    </xf>
    <xf numFmtId="0" fontId="25" fillId="0" borderId="5" xfId="116" applyFont="1" applyFill="1" applyBorder="1" applyAlignment="1">
      <alignment horizontal="left" vertical="center" wrapText="1"/>
    </xf>
    <xf numFmtId="0" fontId="25" fillId="0" borderId="3" xfId="113" applyFont="1" applyFill="1" applyBorder="1" applyAlignment="1">
      <alignment horizontal="center" vertical="center" wrapText="1"/>
    </xf>
    <xf numFmtId="0" fontId="25" fillId="0" borderId="5" xfId="113" applyFont="1" applyFill="1" applyBorder="1" applyAlignment="1">
      <alignment horizontal="center" vertical="center" wrapText="1"/>
    </xf>
    <xf numFmtId="0" fontId="25" fillId="0" borderId="3" xfId="113" applyFont="1" applyFill="1" applyBorder="1" applyAlignment="1">
      <alignment vertical="center" wrapText="1"/>
    </xf>
    <xf numFmtId="0" fontId="25" fillId="0" borderId="5" xfId="113" applyFont="1" applyFill="1" applyBorder="1" applyAlignment="1">
      <alignment vertical="center" wrapText="1"/>
    </xf>
    <xf numFmtId="0" fontId="2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5" fontId="25" fillId="0" borderId="0" xfId="116" applyNumberFormat="1" applyFont="1" applyFill="1" applyAlignment="1" applyProtection="1">
      <alignment horizontal="right" vertical="center" wrapText="1"/>
    </xf>
    <xf numFmtId="0" fontId="25" fillId="0" borderId="2" xfId="116" applyFont="1" applyFill="1" applyBorder="1" applyAlignment="1">
      <alignment horizontal="centerContinuous"/>
    </xf>
    <xf numFmtId="0" fontId="25" fillId="0" borderId="2" xfId="116" applyFont="1" applyFill="1" applyBorder="1" applyAlignment="1">
      <alignment horizontal="centerContinuous" vertical="center"/>
    </xf>
    <xf numFmtId="176" fontId="25" fillId="0" borderId="4" xfId="116" applyNumberFormat="1" applyFont="1" applyFill="1" applyBorder="1" applyAlignment="1" applyProtection="1">
      <alignment horizontal="center" vertical="center"/>
    </xf>
    <xf numFmtId="49" fontId="25" fillId="0" borderId="2" xfId="116" applyNumberFormat="1" applyFont="1" applyFill="1" applyBorder="1" applyAlignment="1">
      <alignment horizontal="center" vertical="center" wrapText="1"/>
    </xf>
    <xf numFmtId="49" fontId="25" fillId="0" borderId="6" xfId="116" applyNumberFormat="1" applyFont="1" applyFill="1" applyBorder="1" applyAlignment="1">
      <alignment horizontal="center" vertical="center" wrapText="1"/>
    </xf>
    <xf numFmtId="0" fontId="25" fillId="0" borderId="2" xfId="116" applyFont="1" applyFill="1" applyBorder="1" applyAlignment="1">
      <alignment horizontal="center" vertical="center" wrapText="1"/>
    </xf>
    <xf numFmtId="49" fontId="25" fillId="0" borderId="2" xfId="116" applyNumberFormat="1" applyFont="1" applyFill="1" applyBorder="1" applyAlignment="1">
      <alignment horizontal="center" vertical="center"/>
    </xf>
    <xf numFmtId="49" fontId="25" fillId="0" borderId="8" xfId="116" applyNumberFormat="1" applyFont="1" applyFill="1" applyBorder="1" applyAlignment="1">
      <alignment horizontal="center" vertical="center" wrapText="1"/>
    </xf>
    <xf numFmtId="182" fontId="25" fillId="0" borderId="2" xfId="116" applyNumberFormat="1" applyFont="1" applyFill="1" applyBorder="1" applyAlignment="1">
      <alignment horizontal="right" vertical="center"/>
    </xf>
    <xf numFmtId="0" fontId="25" fillId="0" borderId="0" xfId="117" applyFont="1" applyFill="1">
      <alignment vertical="center"/>
    </xf>
    <xf numFmtId="182" fontId="25" fillId="0" borderId="2" xfId="116" applyNumberFormat="1" applyFont="1" applyFill="1" applyBorder="1" applyAlignment="1" applyProtection="1">
      <alignment horizontal="right" vertical="center" wrapText="1"/>
    </xf>
    <xf numFmtId="177" fontId="17" fillId="0" borderId="0" xfId="115" applyNumberFormat="1" applyFill="1">
      <alignment vertical="center"/>
    </xf>
    <xf numFmtId="177" fontId="24" fillId="0" borderId="0" xfId="58" applyNumberFormat="1" applyFont="1" applyFill="1" applyAlignment="1" applyProtection="1">
      <alignment horizontal="center" vertical="center"/>
    </xf>
    <xf numFmtId="177" fontId="25" fillId="0" borderId="0" xfId="58" applyNumberFormat="1" applyFont="1" applyFill="1" applyAlignment="1" applyProtection="1">
      <alignment vertical="center"/>
    </xf>
    <xf numFmtId="177" fontId="25" fillId="0" borderId="1" xfId="58" applyNumberFormat="1" applyFont="1" applyFill="1" applyBorder="1" applyAlignment="1" applyProtection="1">
      <alignment vertical="center"/>
    </xf>
    <xf numFmtId="177" fontId="25" fillId="0" borderId="2" xfId="58" applyNumberFormat="1" applyFont="1" applyFill="1" applyBorder="1" applyAlignment="1" applyProtection="1">
      <alignment horizontal="center" vertical="center" wrapText="1"/>
    </xf>
    <xf numFmtId="177" fontId="25" fillId="0" borderId="2" xfId="58" applyNumberFormat="1" applyFont="1" applyFill="1" applyBorder="1" applyAlignment="1" applyProtection="1">
      <alignment horizontal="center" vertical="center"/>
    </xf>
    <xf numFmtId="177" fontId="25" fillId="0" borderId="2" xfId="58" applyNumberFormat="1" applyFont="1" applyFill="1" applyBorder="1" applyAlignment="1">
      <alignment horizontal="center" vertical="center"/>
    </xf>
    <xf numFmtId="177" fontId="0" fillId="0" borderId="0" xfId="115" applyNumberFormat="1" applyFont="1" applyFill="1">
      <alignment vertical="center"/>
    </xf>
    <xf numFmtId="177" fontId="25" fillId="0" borderId="1" xfId="58" applyNumberFormat="1" applyFont="1" applyFill="1" applyBorder="1" applyAlignment="1" applyProtection="1">
      <alignment horizontal="right" vertical="center"/>
    </xf>
    <xf numFmtId="177" fontId="25" fillId="0" borderId="3" xfId="58" applyNumberFormat="1" applyFont="1" applyFill="1" applyBorder="1" applyAlignment="1">
      <alignment horizontal="center" vertical="center"/>
    </xf>
    <xf numFmtId="177" fontId="25" fillId="0" borderId="4" xfId="58" applyNumberFormat="1" applyFont="1" applyFill="1" applyBorder="1" applyAlignment="1">
      <alignment horizontal="center" vertical="center"/>
    </xf>
    <xf numFmtId="177" fontId="25" fillId="0" borderId="5" xfId="58" applyNumberFormat="1" applyFont="1" applyFill="1" applyBorder="1" applyAlignment="1">
      <alignment horizontal="center" vertical="center"/>
    </xf>
    <xf numFmtId="0" fontId="17" fillId="0" borderId="0" xfId="114" applyFill="1" applyAlignment="1"/>
    <xf numFmtId="177" fontId="17" fillId="0" borderId="0" xfId="114" applyNumberFormat="1" applyFill="1" applyAlignment="1"/>
    <xf numFmtId="0" fontId="24" fillId="0" borderId="0" xfId="114" applyNumberFormat="1" applyFont="1" applyFill="1" applyAlignment="1" applyProtection="1">
      <alignment horizontal="center" vertical="center"/>
    </xf>
    <xf numFmtId="177" fontId="24" fillId="0" borderId="0" xfId="114" applyNumberFormat="1" applyFont="1" applyFill="1" applyAlignment="1" applyProtection="1">
      <alignment horizontal="center" vertical="center"/>
    </xf>
    <xf numFmtId="0" fontId="25" fillId="0" borderId="1" xfId="114" applyFont="1" applyFill="1" applyBorder="1" applyAlignment="1">
      <alignment vertical="center"/>
    </xf>
    <xf numFmtId="177" fontId="25" fillId="0" borderId="0" xfId="114" applyNumberFormat="1" applyFont="1" applyFill="1" applyAlignment="1">
      <alignment vertical="center"/>
    </xf>
    <xf numFmtId="0" fontId="25" fillId="0" borderId="2" xfId="114" applyFont="1" applyFill="1" applyBorder="1" applyAlignment="1">
      <alignment horizontal="center" vertical="center"/>
    </xf>
    <xf numFmtId="0" fontId="25" fillId="0" borderId="2" xfId="114" applyNumberFormat="1" applyFont="1" applyFill="1" applyBorder="1" applyAlignment="1" applyProtection="1">
      <alignment horizontal="center" vertical="center" wrapText="1"/>
    </xf>
    <xf numFmtId="177" fontId="17" fillId="0" borderId="2" xfId="114" applyNumberFormat="1" applyFont="1" applyFill="1" applyBorder="1" applyAlignment="1">
      <alignment horizontal="center" vertical="center" wrapText="1"/>
    </xf>
    <xf numFmtId="177" fontId="17" fillId="0" borderId="2" xfId="114" applyNumberFormat="1" applyFill="1" applyBorder="1" applyAlignment="1">
      <alignment horizontal="center" vertical="center" wrapText="1"/>
    </xf>
    <xf numFmtId="0" fontId="25" fillId="0" borderId="2" xfId="114" applyNumberFormat="1" applyFont="1" applyFill="1" applyBorder="1" applyAlignment="1" applyProtection="1">
      <alignment horizontal="center" vertical="center"/>
    </xf>
    <xf numFmtId="0" fontId="25" fillId="0" borderId="0" xfId="114" applyFont="1" applyFill="1" applyAlignment="1">
      <alignment vertical="center"/>
    </xf>
    <xf numFmtId="49" fontId="17" fillId="0" borderId="2" xfId="114" applyNumberFormat="1" applyFont="1" applyFill="1" applyBorder="1" applyAlignment="1">
      <alignment horizontal="center" vertical="center" wrapText="1"/>
    </xf>
    <xf numFmtId="49" fontId="17" fillId="0" borderId="2" xfId="114" applyNumberFormat="1" applyFill="1" applyBorder="1" applyAlignment="1">
      <alignment horizontal="center" vertical="center" wrapText="1"/>
    </xf>
    <xf numFmtId="0" fontId="17" fillId="0" borderId="0" xfId="114" applyFill="1" applyAlignment="1">
      <alignment horizontal="right" vertical="center"/>
    </xf>
    <xf numFmtId="0" fontId="17" fillId="0" borderId="0" xfId="113" applyFill="1" applyAlignment="1"/>
    <xf numFmtId="0" fontId="24" fillId="0" borderId="0" xfId="113" applyFont="1" applyFill="1" applyAlignment="1">
      <alignment horizontal="center" vertical="center"/>
    </xf>
    <xf numFmtId="49" fontId="25" fillId="0" borderId="0" xfId="113" applyNumberFormat="1" applyFont="1" applyFill="1" applyBorder="1" applyAlignment="1" applyProtection="1">
      <alignment horizontal="left" vertical="center"/>
    </xf>
    <xf numFmtId="49" fontId="25" fillId="0" borderId="1" xfId="113" applyNumberFormat="1" applyFont="1" applyFill="1" applyBorder="1" applyAlignment="1" applyProtection="1">
      <alignment horizontal="left" vertical="center"/>
    </xf>
    <xf numFmtId="0" fontId="25" fillId="0" borderId="0" xfId="113" applyFont="1" applyFill="1" applyAlignment="1">
      <alignment horizontal="right" vertical="center"/>
    </xf>
    <xf numFmtId="0" fontId="25" fillId="0" borderId="0" xfId="113" applyFont="1" applyFill="1" applyAlignment="1"/>
    <xf numFmtId="49" fontId="30" fillId="0" borderId="2" xfId="113" applyNumberFormat="1" applyFont="1" applyFill="1" applyBorder="1" applyAlignment="1" applyProtection="1">
      <alignment horizontal="center" vertical="center"/>
    </xf>
    <xf numFmtId="49" fontId="30" fillId="0" borderId="5" xfId="113" applyNumberFormat="1" applyFont="1" applyFill="1" applyBorder="1" applyAlignment="1" applyProtection="1">
      <alignment horizontal="center" vertical="center"/>
    </xf>
    <xf numFmtId="0" fontId="30" fillId="0" borderId="7" xfId="113" applyFont="1" applyFill="1" applyBorder="1" applyAlignment="1">
      <alignment horizontal="center" vertical="center"/>
    </xf>
    <xf numFmtId="0" fontId="30" fillId="0" borderId="6" xfId="113" applyFont="1" applyFill="1" applyBorder="1" applyAlignment="1">
      <alignment horizontal="center" vertical="center"/>
    </xf>
    <xf numFmtId="0" fontId="30" fillId="0" borderId="3" xfId="113" applyFont="1" applyFill="1" applyBorder="1" applyAlignment="1">
      <alignment horizontal="center" vertical="center"/>
    </xf>
    <xf numFmtId="0" fontId="30" fillId="0" borderId="5" xfId="113" applyFont="1" applyFill="1" applyBorder="1" applyAlignment="1">
      <alignment horizontal="center" vertical="center"/>
    </xf>
    <xf numFmtId="0" fontId="30" fillId="0" borderId="2" xfId="113" applyFont="1" applyFill="1" applyBorder="1" applyAlignment="1">
      <alignment horizontal="center" vertical="center"/>
    </xf>
    <xf numFmtId="0" fontId="30" fillId="0" borderId="6" xfId="113" applyFont="1" applyFill="1" applyBorder="1" applyAlignment="1">
      <alignment horizontal="center" vertical="center" wrapText="1"/>
    </xf>
    <xf numFmtId="0" fontId="30" fillId="0" borderId="8" xfId="113" applyFont="1" applyFill="1" applyBorder="1" applyAlignment="1">
      <alignment horizontal="center" vertical="center"/>
    </xf>
    <xf numFmtId="0" fontId="30" fillId="0" borderId="8" xfId="113" applyFont="1" applyFill="1" applyBorder="1" applyAlignment="1">
      <alignment horizontal="center" vertical="center" wrapText="1"/>
    </xf>
    <xf numFmtId="0" fontId="30" fillId="0" borderId="34" xfId="113" applyFont="1" applyFill="1" applyBorder="1" applyAlignment="1">
      <alignment horizontal="center" vertical="center"/>
    </xf>
    <xf numFmtId="186" fontId="25" fillId="0" borderId="2" xfId="113" applyNumberFormat="1" applyFont="1" applyFill="1" applyBorder="1" applyAlignment="1">
      <alignment horizontal="left" vertical="center" wrapText="1"/>
    </xf>
    <xf numFmtId="186" fontId="25" fillId="0" borderId="2" xfId="113" applyNumberFormat="1" applyFont="1" applyFill="1" applyBorder="1" applyAlignment="1">
      <alignment horizontal="left" vertical="center"/>
    </xf>
    <xf numFmtId="186" fontId="25" fillId="0" borderId="2" xfId="113" applyNumberFormat="1" applyFont="1" applyFill="1" applyBorder="1" applyAlignment="1" applyProtection="1">
      <alignment horizontal="left" vertical="center"/>
    </xf>
    <xf numFmtId="177" fontId="25" fillId="0" borderId="2" xfId="113" applyNumberFormat="1" applyFont="1" applyFill="1" applyBorder="1" applyAlignment="1" applyProtection="1">
      <alignment horizontal="right" vertical="center" wrapText="1"/>
    </xf>
    <xf numFmtId="177" fontId="25" fillId="0" borderId="2" xfId="113" applyNumberFormat="1" applyFont="1" applyFill="1" applyBorder="1" applyAlignment="1"/>
    <xf numFmtId="0" fontId="25" fillId="0" borderId="2" xfId="113" applyFont="1" applyFill="1" applyBorder="1" applyAlignment="1"/>
    <xf numFmtId="0" fontId="25" fillId="0" borderId="2" xfId="113" applyFont="1" applyFill="1" applyBorder="1" applyAlignment="1">
      <alignment vertical="center" wrapText="1"/>
    </xf>
    <xf numFmtId="183" fontId="25" fillId="0" borderId="2" xfId="113" applyNumberFormat="1" applyFont="1" applyFill="1" applyBorder="1" applyAlignment="1" applyProtection="1">
      <alignment horizontal="right" vertical="center" wrapText="1"/>
    </xf>
    <xf numFmtId="177" fontId="25" fillId="0" borderId="2" xfId="113" applyNumberFormat="1" applyFont="1" applyFill="1" applyBorder="1" applyAlignment="1" applyProtection="1">
      <alignment horizontal="right" vertical="center"/>
    </xf>
    <xf numFmtId="0" fontId="25" fillId="0" borderId="2" xfId="113" applyFont="1" applyFill="1" applyBorder="1" applyAlignment="1">
      <alignment horizontal="left" vertical="center"/>
    </xf>
    <xf numFmtId="0" fontId="25" fillId="0" borderId="2" xfId="113" applyFont="1" applyFill="1" applyBorder="1" applyAlignment="1">
      <alignment horizontal="center" vertical="center" wrapText="1"/>
    </xf>
    <xf numFmtId="0" fontId="25" fillId="0" borderId="2" xfId="113" applyFont="1" applyFill="1" applyBorder="1" applyAlignment="1">
      <alignment horizontal="center" vertical="center"/>
    </xf>
    <xf numFmtId="0" fontId="25" fillId="0" borderId="2" xfId="0" applyFont="1" applyFill="1" applyBorder="1">
      <alignment vertical="center"/>
    </xf>
    <xf numFmtId="0" fontId="25" fillId="0" borderId="2" xfId="113" applyFont="1" applyFill="1" applyBorder="1" applyAlignment="1">
      <alignment vertical="center"/>
    </xf>
    <xf numFmtId="0" fontId="0" fillId="0" borderId="2" xfId="0" applyFill="1" applyBorder="1">
      <alignment vertical="center"/>
    </xf>
  </cellXfs>
  <cellStyles count="130">
    <cellStyle name="常规" xfId="0" builtinId="0"/>
    <cellStyle name="千位分隔" xfId="1" builtinId="3"/>
    <cellStyle name="20% - 着色 6 3" xfId="2"/>
    <cellStyle name="货币" xfId="3" builtinId="4"/>
    <cellStyle name="常规_2012年国有资本经营预算收支总表" xfId="4"/>
    <cellStyle name="百分比" xfId="5" builtinId="5"/>
    <cellStyle name="千位分隔[0]" xfId="6" builtinId="6"/>
    <cellStyle name="强调文字颜色 4" xfId="7"/>
    <cellStyle name="标题" xfId="8"/>
    <cellStyle name="货币[0]" xfId="9" builtinId="7"/>
    <cellStyle name="输入" xfId="10"/>
    <cellStyle name="20% - 强调文字颜色 3" xfId="11"/>
    <cellStyle name="20% - 着色 2 2 2" xfId="12"/>
    <cellStyle name="20% - 着色 3 3" xfId="13"/>
    <cellStyle name="着色 2 2" xfId="14"/>
    <cellStyle name="20% - 着色 6 2" xfId="15"/>
    <cellStyle name="20% - 着色 4 2 2" xfId="16"/>
    <cellStyle name="超链接" xfId="17" builtinId="8"/>
    <cellStyle name="40% - 强调文字颜色 3" xfId="18"/>
    <cellStyle name="差" xfId="19"/>
    <cellStyle name="60% - 强调文字颜色 3" xfId="20"/>
    <cellStyle name="常规 11" xfId="21"/>
    <cellStyle name="已访问的超链接" xfId="22" builtinId="9"/>
    <cellStyle name="注释" xfId="23"/>
    <cellStyle name="20% - 着色 5 2 2" xfId="24"/>
    <cellStyle name="60% - 强调文字颜色 2" xfId="25"/>
    <cellStyle name="标题 4" xfId="26"/>
    <cellStyle name="警告文本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60% - 强调文字颜色 4" xfId="35"/>
    <cellStyle name="输出" xfId="36"/>
    <cellStyle name="计算" xfId="37"/>
    <cellStyle name="检查单元格" xfId="38"/>
    <cellStyle name="20% - 着色 1 2" xfId="39"/>
    <cellStyle name="链接单元格" xfId="40"/>
    <cellStyle name="40% - 着色 5 2" xfId="41"/>
    <cellStyle name="20% - 强调文字颜色 6" xfId="42"/>
    <cellStyle name="强调文字颜色 2" xfId="43"/>
    <cellStyle name="汇总" xfId="44"/>
    <cellStyle name="好" xfId="45"/>
    <cellStyle name="适中" xfId="46"/>
    <cellStyle name="20% - 强调文字颜色 5" xfId="47"/>
    <cellStyle name="强调文字颜色 1" xfId="48"/>
    <cellStyle name="差_64242C78E6FB009AE0530A08AF09009A" xfId="49"/>
    <cellStyle name="20% - 着色 2 2" xfId="50"/>
    <cellStyle name="20% - 强调文字颜色 1" xfId="51"/>
    <cellStyle name="40% - 强调文字颜色 1" xfId="52"/>
    <cellStyle name="20% - 着色 2 3" xfId="53"/>
    <cellStyle name="20% - 强调文字颜色 2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40% - 强调文字颜色 6" xfId="65"/>
    <cellStyle name="着色 5 2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279F34B40C5C011EE0530A0804CCE720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0C0E50DD51360000E0530A0804CB2C68" xfId="127"/>
    <cellStyle name="常规_439B6D647C250158E0530A0804CC3FF1" xfId="128"/>
    <cellStyle name="常规_4422630BD59E014AE0530A0804CCCC24" xfId="12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4"/>
  <sheetViews>
    <sheetView showGridLines="0" showZeros="0" workbookViewId="0">
      <selection activeCell="K9" sqref="K9"/>
    </sheetView>
  </sheetViews>
  <sheetFormatPr defaultColWidth="6.875" defaultRowHeight="11.25"/>
  <cols>
    <col min="1" max="1" width="15.5" style="218" customWidth="1"/>
    <col min="2" max="2" width="7.375" style="218" customWidth="1"/>
    <col min="3" max="3" width="11.75" style="218" customWidth="1"/>
    <col min="4" max="4" width="8.375" style="218" customWidth="1"/>
    <col min="5" max="5" width="7.25" style="218" customWidth="1"/>
    <col min="6" max="6" width="7.5" style="218" customWidth="1"/>
    <col min="7" max="7" width="8.375" style="218" customWidth="1"/>
    <col min="8" max="8" width="13.25" style="218" customWidth="1"/>
    <col min="9" max="9" width="8.375" style="218" customWidth="1"/>
    <col min="10" max="10" width="10.25" style="218" customWidth="1"/>
    <col min="11" max="11" width="8.375" style="218" customWidth="1"/>
    <col min="12" max="12" width="7.75" style="218" customWidth="1"/>
    <col min="13" max="16384" width="6.875" style="218"/>
  </cols>
  <sheetData>
    <row r="1" ht="42" customHeight="1" spans="1:1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ht="15" customHeight="1" spans="1:12">
      <c r="A2" s="14" t="s">
        <v>1</v>
      </c>
      <c r="B2" s="220"/>
      <c r="C2" s="221"/>
      <c r="D2" s="222"/>
      <c r="E2" s="222"/>
      <c r="F2" s="222"/>
      <c r="G2" s="223"/>
      <c r="H2" s="223"/>
      <c r="I2" s="223"/>
      <c r="J2" s="223"/>
      <c r="K2" s="223"/>
      <c r="L2" s="222" t="s">
        <v>2</v>
      </c>
    </row>
    <row r="3" ht="35" customHeight="1" spans="1:12">
      <c r="A3" s="224" t="s">
        <v>3</v>
      </c>
      <c r="B3" s="224"/>
      <c r="C3" s="225" t="s">
        <v>4</v>
      </c>
      <c r="D3" s="225"/>
      <c r="E3" s="225"/>
      <c r="F3" s="225"/>
      <c r="G3" s="225"/>
      <c r="H3" s="225"/>
      <c r="I3" s="225"/>
      <c r="J3" s="225"/>
      <c r="K3" s="225"/>
      <c r="L3" s="225"/>
    </row>
    <row r="4" ht="24" customHeight="1" spans="1:12">
      <c r="A4" s="226" t="s">
        <v>5</v>
      </c>
      <c r="B4" s="226" t="s">
        <v>6</v>
      </c>
      <c r="C4" s="227" t="s">
        <v>7</v>
      </c>
      <c r="D4" s="227" t="s">
        <v>8</v>
      </c>
      <c r="E4" s="228" t="s">
        <v>9</v>
      </c>
      <c r="F4" s="229"/>
      <c r="G4" s="230" t="s">
        <v>10</v>
      </c>
      <c r="H4" s="229"/>
      <c r="I4" s="229"/>
      <c r="J4" s="229"/>
      <c r="K4" s="229"/>
      <c r="L4" s="229"/>
    </row>
    <row r="5" ht="35" customHeight="1" spans="1:12">
      <c r="A5" s="226"/>
      <c r="B5" s="226"/>
      <c r="C5" s="226"/>
      <c r="D5" s="226"/>
      <c r="E5" s="231" t="s">
        <v>11</v>
      </c>
      <c r="F5" s="231" t="s">
        <v>12</v>
      </c>
      <c r="G5" s="228" t="s">
        <v>13</v>
      </c>
      <c r="H5" s="229"/>
      <c r="I5" s="231" t="s">
        <v>14</v>
      </c>
      <c r="J5" s="231" t="s">
        <v>15</v>
      </c>
      <c r="K5" s="231" t="s">
        <v>16</v>
      </c>
      <c r="L5" s="227" t="s">
        <v>17</v>
      </c>
    </row>
    <row r="6" ht="23" customHeight="1" spans="1:12">
      <c r="A6" s="232"/>
      <c r="B6" s="232"/>
      <c r="C6" s="232"/>
      <c r="D6" s="232"/>
      <c r="E6" s="233"/>
      <c r="F6" s="233"/>
      <c r="G6" s="234" t="s">
        <v>18</v>
      </c>
      <c r="H6" s="234" t="s">
        <v>19</v>
      </c>
      <c r="I6" s="233"/>
      <c r="J6" s="233"/>
      <c r="K6" s="233"/>
      <c r="L6" s="232"/>
    </row>
    <row r="7" ht="30" customHeight="1" spans="1:12">
      <c r="A7" s="235" t="s">
        <v>20</v>
      </c>
      <c r="B7" s="150">
        <v>189.37</v>
      </c>
      <c r="C7" s="236" t="s">
        <v>21</v>
      </c>
      <c r="D7" s="150">
        <v>154.37</v>
      </c>
      <c r="E7" s="153"/>
      <c r="F7" s="153"/>
      <c r="G7" s="150">
        <v>154.366796</v>
      </c>
      <c r="H7" s="150">
        <v>154.366796</v>
      </c>
      <c r="I7" s="153"/>
      <c r="J7" s="153"/>
      <c r="K7" s="153"/>
      <c r="L7" s="153"/>
    </row>
    <row r="8" ht="30" customHeight="1" spans="1:12">
      <c r="A8" s="235" t="s">
        <v>22</v>
      </c>
      <c r="B8" s="153"/>
      <c r="C8" s="236" t="s">
        <v>23</v>
      </c>
      <c r="D8" s="153">
        <v>150.36</v>
      </c>
      <c r="E8" s="153"/>
      <c r="F8" s="153"/>
      <c r="G8" s="153">
        <v>150.36</v>
      </c>
      <c r="H8" s="153">
        <v>150.36</v>
      </c>
      <c r="I8" s="153"/>
      <c r="J8" s="153"/>
      <c r="K8" s="153"/>
      <c r="L8" s="153"/>
    </row>
    <row r="9" ht="30" customHeight="1" spans="1:12">
      <c r="A9" s="235" t="s">
        <v>24</v>
      </c>
      <c r="B9" s="153"/>
      <c r="C9" s="237" t="s">
        <v>25</v>
      </c>
      <c r="D9" s="150">
        <v>4.01</v>
      </c>
      <c r="E9" s="153"/>
      <c r="F9" s="153"/>
      <c r="G9" s="150">
        <v>4.012296</v>
      </c>
      <c r="H9" s="150">
        <v>4.012296</v>
      </c>
      <c r="I9" s="153"/>
      <c r="J9" s="153"/>
      <c r="K9" s="153"/>
      <c r="L9" s="153"/>
    </row>
    <row r="10" ht="30" customHeight="1" spans="1:12">
      <c r="A10" s="235" t="s">
        <v>26</v>
      </c>
      <c r="B10" s="153"/>
      <c r="C10" s="237" t="s">
        <v>27</v>
      </c>
      <c r="D10" s="150">
        <v>35</v>
      </c>
      <c r="E10" s="153"/>
      <c r="F10" s="153"/>
      <c r="G10" s="150">
        <v>35</v>
      </c>
      <c r="H10" s="150">
        <v>35</v>
      </c>
      <c r="I10" s="153"/>
      <c r="J10" s="153"/>
      <c r="K10" s="153"/>
      <c r="L10" s="153"/>
    </row>
    <row r="11" ht="30" customHeight="1" spans="1:12">
      <c r="A11" s="235" t="s">
        <v>28</v>
      </c>
      <c r="B11" s="153"/>
      <c r="C11" s="236" t="s">
        <v>29</v>
      </c>
      <c r="D11" s="150">
        <v>35</v>
      </c>
      <c r="E11" s="153"/>
      <c r="F11" s="153"/>
      <c r="G11" s="150">
        <v>35</v>
      </c>
      <c r="H11" s="150">
        <v>35</v>
      </c>
      <c r="I11" s="153"/>
      <c r="J11" s="153"/>
      <c r="K11" s="153"/>
      <c r="L11" s="153"/>
    </row>
    <row r="12" ht="30" customHeight="1" spans="1:12">
      <c r="A12" s="235" t="s">
        <v>30</v>
      </c>
      <c r="B12" s="153"/>
      <c r="C12" s="237" t="s">
        <v>31</v>
      </c>
      <c r="D12" s="238"/>
      <c r="E12" s="153"/>
      <c r="F12" s="153"/>
      <c r="G12" s="153"/>
      <c r="H12" s="153"/>
      <c r="I12" s="153"/>
      <c r="J12" s="153"/>
      <c r="K12" s="153"/>
      <c r="L12" s="153"/>
    </row>
    <row r="13" ht="30" customHeight="1" spans="1:12">
      <c r="A13" s="235" t="s">
        <v>32</v>
      </c>
      <c r="B13" s="153"/>
      <c r="C13" s="237"/>
      <c r="D13" s="239"/>
      <c r="E13" s="239"/>
      <c r="F13" s="239"/>
      <c r="G13" s="240"/>
      <c r="H13" s="240"/>
      <c r="I13" s="240"/>
      <c r="J13" s="240"/>
      <c r="K13" s="240"/>
      <c r="L13" s="240"/>
    </row>
    <row r="14" ht="30" customHeight="1" spans="1:12">
      <c r="A14" s="241" t="s">
        <v>33</v>
      </c>
      <c r="B14" s="153"/>
      <c r="C14" s="237"/>
      <c r="D14" s="239"/>
      <c r="E14" s="239"/>
      <c r="F14" s="239"/>
      <c r="G14" s="240"/>
      <c r="H14" s="240"/>
      <c r="I14" s="240"/>
      <c r="J14" s="240"/>
      <c r="K14" s="240"/>
      <c r="L14" s="240"/>
    </row>
    <row r="15" ht="23" customHeight="1" spans="1:12">
      <c r="A15" s="241"/>
      <c r="B15" s="242"/>
      <c r="C15" s="237"/>
      <c r="D15" s="239"/>
      <c r="E15" s="239"/>
      <c r="F15" s="239"/>
      <c r="G15" s="240"/>
      <c r="H15" s="240"/>
      <c r="I15" s="240"/>
      <c r="J15" s="240"/>
      <c r="K15" s="240"/>
      <c r="L15" s="240"/>
    </row>
    <row r="16" ht="26" customHeight="1" spans="1:12">
      <c r="A16" s="241"/>
      <c r="B16" s="242"/>
      <c r="C16" s="240"/>
      <c r="D16" s="243"/>
      <c r="E16" s="243"/>
      <c r="F16" s="243"/>
      <c r="G16" s="240"/>
      <c r="H16" s="240"/>
      <c r="I16" s="240"/>
      <c r="J16" s="240"/>
      <c r="K16" s="240"/>
      <c r="L16" s="240"/>
    </row>
    <row r="17" ht="24" customHeight="1" spans="1:12">
      <c r="A17" s="241"/>
      <c r="B17" s="242"/>
      <c r="C17" s="244"/>
      <c r="D17" s="243"/>
      <c r="E17" s="243"/>
      <c r="F17" s="243"/>
      <c r="G17" s="240"/>
      <c r="H17" s="240"/>
      <c r="I17" s="240"/>
      <c r="J17" s="240"/>
      <c r="K17" s="240"/>
      <c r="L17" s="240"/>
    </row>
    <row r="18" ht="30" customHeight="1" spans="1:12">
      <c r="A18" s="245" t="s">
        <v>34</v>
      </c>
      <c r="B18" s="150">
        <v>189.37</v>
      </c>
      <c r="C18" s="246"/>
      <c r="D18" s="238"/>
      <c r="E18" s="247"/>
      <c r="F18" s="247"/>
      <c r="G18" s="240"/>
      <c r="H18" s="240"/>
      <c r="I18" s="240"/>
      <c r="J18" s="240"/>
      <c r="K18" s="240"/>
      <c r="L18" s="240"/>
    </row>
    <row r="19" ht="30" customHeight="1" spans="1:12">
      <c r="A19" s="241" t="s">
        <v>35</v>
      </c>
      <c r="B19" s="153"/>
      <c r="C19" s="248"/>
      <c r="D19" s="238"/>
      <c r="E19" s="247"/>
      <c r="F19" s="247"/>
      <c r="G19" s="240"/>
      <c r="H19" s="240"/>
      <c r="I19" s="240"/>
      <c r="J19" s="240"/>
      <c r="K19" s="240"/>
      <c r="L19" s="240"/>
    </row>
    <row r="20" ht="30" customHeight="1" spans="1:12">
      <c r="A20" s="235" t="s">
        <v>36</v>
      </c>
      <c r="B20" s="153"/>
      <c r="C20" s="248"/>
      <c r="D20" s="238"/>
      <c r="E20" s="247"/>
      <c r="F20" s="247"/>
      <c r="G20" s="240"/>
      <c r="H20" s="240"/>
      <c r="I20" s="240"/>
      <c r="J20" s="240"/>
      <c r="K20" s="240"/>
      <c r="L20" s="240"/>
    </row>
    <row r="21" ht="30" customHeight="1" spans="1:12">
      <c r="A21" s="235" t="s">
        <v>37</v>
      </c>
      <c r="B21" s="153"/>
      <c r="C21" s="248"/>
      <c r="D21" s="238"/>
      <c r="E21" s="247"/>
      <c r="F21" s="247"/>
      <c r="G21" s="240"/>
      <c r="H21" s="240"/>
      <c r="I21" s="240"/>
      <c r="J21" s="240"/>
      <c r="K21" s="240"/>
      <c r="L21" s="240"/>
    </row>
    <row r="22" ht="30" customHeight="1" spans="1:12">
      <c r="A22" s="235" t="s">
        <v>38</v>
      </c>
      <c r="B22" s="249"/>
      <c r="C22" s="248"/>
      <c r="D22" s="238"/>
      <c r="E22" s="247"/>
      <c r="F22" s="247"/>
      <c r="G22" s="240"/>
      <c r="H22" s="240"/>
      <c r="I22" s="240"/>
      <c r="J22" s="240"/>
      <c r="K22" s="240"/>
      <c r="L22" s="240"/>
    </row>
    <row r="23" ht="24" customHeight="1" spans="1:12">
      <c r="A23" s="245" t="s">
        <v>39</v>
      </c>
      <c r="B23" s="150">
        <v>189.37</v>
      </c>
      <c r="C23" s="246" t="s">
        <v>40</v>
      </c>
      <c r="D23" s="150">
        <v>189.366796</v>
      </c>
      <c r="E23" s="153"/>
      <c r="F23" s="153"/>
      <c r="G23" s="150">
        <v>189.366796</v>
      </c>
      <c r="H23" s="150">
        <v>189.366796</v>
      </c>
      <c r="I23" s="153"/>
      <c r="J23" s="153"/>
      <c r="K23" s="153"/>
      <c r="L23" s="15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showGridLines="0" showZeros="0" workbookViewId="0">
      <selection activeCell="E7" sqref="E7:E12"/>
    </sheetView>
  </sheetViews>
  <sheetFormatPr defaultColWidth="6.875" defaultRowHeight="11.25"/>
  <cols>
    <col min="1" max="1" width="3.625" style="203" customWidth="1"/>
    <col min="2" max="3" width="3" style="203" customWidth="1"/>
    <col min="4" max="4" width="33.75" style="203" customWidth="1"/>
    <col min="5" max="6" width="8.875" style="204" customWidth="1"/>
    <col min="7" max="7" width="6" style="204" customWidth="1"/>
    <col min="8" max="8" width="8.875" style="204" customWidth="1"/>
    <col min="9" max="9" width="3.875" style="203" customWidth="1"/>
    <col min="10" max="10" width="5.375" style="203" customWidth="1"/>
    <col min="11" max="11" width="4.25" style="203" customWidth="1"/>
    <col min="12" max="12" width="6.75" style="203" customWidth="1"/>
    <col min="13" max="13" width="4" style="203" customWidth="1"/>
    <col min="14" max="14" width="6.5" style="203" customWidth="1"/>
    <col min="15" max="15" width="4.125" style="203" customWidth="1"/>
    <col min="16" max="16" width="5" style="203" customWidth="1"/>
    <col min="17" max="17" width="5.875" style="203" customWidth="1"/>
    <col min="18" max="18" width="6" style="203" customWidth="1"/>
    <col min="19" max="19" width="6.375" style="203" customWidth="1"/>
    <col min="20" max="20" width="6" style="203" customWidth="1"/>
    <col min="21" max="21" width="6.875" style="203" customWidth="1"/>
    <col min="22" max="22" width="4.625" style="203" customWidth="1"/>
    <col min="23" max="251" width="6.875" style="203" customWidth="1"/>
    <col min="252" max="16384" width="6.875" style="203"/>
  </cols>
  <sheetData>
    <row r="1" ht="42" customHeight="1" spans="1:22">
      <c r="A1" s="205" t="s">
        <v>41</v>
      </c>
      <c r="B1" s="205"/>
      <c r="C1" s="205"/>
      <c r="D1" s="205"/>
      <c r="E1" s="206"/>
      <c r="F1" s="206"/>
      <c r="G1" s="206"/>
      <c r="H1" s="206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7" t="s">
        <v>1</v>
      </c>
      <c r="B2" s="207"/>
      <c r="C2" s="207"/>
      <c r="D2" s="207"/>
      <c r="E2" s="208"/>
      <c r="F2" s="208"/>
      <c r="G2" s="208"/>
      <c r="H2" s="208"/>
      <c r="I2" s="214"/>
      <c r="J2" s="214"/>
      <c r="K2" s="214"/>
      <c r="L2" s="214"/>
      <c r="M2" s="214"/>
      <c r="N2" s="214"/>
      <c r="O2" s="214"/>
      <c r="P2" s="214"/>
      <c r="V2" s="217" t="s">
        <v>2</v>
      </c>
    </row>
    <row r="3" ht="20.1" customHeight="1" spans="1:22">
      <c r="A3" s="209" t="s">
        <v>42</v>
      </c>
      <c r="B3" s="209"/>
      <c r="C3" s="209"/>
      <c r="D3" s="210" t="s">
        <v>43</v>
      </c>
      <c r="E3" s="211" t="s">
        <v>44</v>
      </c>
      <c r="F3" s="211" t="s">
        <v>45</v>
      </c>
      <c r="G3" s="211"/>
      <c r="H3" s="211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 t="s">
        <v>46</v>
      </c>
      <c r="T3" s="215"/>
      <c r="U3" s="216" t="s">
        <v>47</v>
      </c>
      <c r="V3" s="216" t="s">
        <v>17</v>
      </c>
    </row>
    <row r="4" ht="20.1" customHeight="1" spans="1:22">
      <c r="A4" s="209"/>
      <c r="B4" s="209"/>
      <c r="C4" s="209"/>
      <c r="D4" s="210"/>
      <c r="E4" s="211"/>
      <c r="F4" s="211" t="s">
        <v>8</v>
      </c>
      <c r="G4" s="212" t="s">
        <v>48</v>
      </c>
      <c r="H4" s="212"/>
      <c r="I4" s="216"/>
      <c r="J4" s="216" t="s">
        <v>49</v>
      </c>
      <c r="K4" s="215"/>
      <c r="L4" s="215"/>
      <c r="M4" s="215"/>
      <c r="N4" s="215"/>
      <c r="O4" s="215"/>
      <c r="P4" s="215" t="s">
        <v>50</v>
      </c>
      <c r="Q4" s="215" t="s">
        <v>51</v>
      </c>
      <c r="R4" s="215" t="s">
        <v>52</v>
      </c>
      <c r="S4" s="215" t="s">
        <v>53</v>
      </c>
      <c r="T4" s="215" t="s">
        <v>54</v>
      </c>
      <c r="U4" s="215"/>
      <c r="V4" s="215"/>
    </row>
    <row r="5" ht="20.1" customHeight="1" spans="1:22">
      <c r="A5" s="213" t="s">
        <v>55</v>
      </c>
      <c r="B5" s="213" t="s">
        <v>56</v>
      </c>
      <c r="C5" s="213" t="s">
        <v>57</v>
      </c>
      <c r="D5" s="210"/>
      <c r="E5" s="211"/>
      <c r="F5" s="211"/>
      <c r="G5" s="212" t="s">
        <v>58</v>
      </c>
      <c r="H5" s="212" t="s">
        <v>59</v>
      </c>
      <c r="I5" s="216" t="s">
        <v>60</v>
      </c>
      <c r="J5" s="216" t="s">
        <v>61</v>
      </c>
      <c r="K5" s="215" t="s">
        <v>62</v>
      </c>
      <c r="L5" s="215" t="s">
        <v>63</v>
      </c>
      <c r="M5" s="215" t="s">
        <v>64</v>
      </c>
      <c r="N5" s="215" t="s">
        <v>65</v>
      </c>
      <c r="O5" s="216" t="s">
        <v>66</v>
      </c>
      <c r="P5" s="215"/>
      <c r="Q5" s="215"/>
      <c r="R5" s="215"/>
      <c r="S5" s="215"/>
      <c r="T5" s="215"/>
      <c r="U5" s="215"/>
      <c r="V5" s="215"/>
    </row>
    <row r="6" ht="30" customHeight="1" spans="1:22">
      <c r="A6" s="213"/>
      <c r="B6" s="213"/>
      <c r="C6" s="213"/>
      <c r="D6" s="210"/>
      <c r="E6" s="211"/>
      <c r="F6" s="211"/>
      <c r="G6" s="211"/>
      <c r="H6" s="212"/>
      <c r="I6" s="216"/>
      <c r="J6" s="216"/>
      <c r="K6" s="215"/>
      <c r="L6" s="215"/>
      <c r="M6" s="215"/>
      <c r="N6" s="215"/>
      <c r="O6" s="216"/>
      <c r="P6" s="215"/>
      <c r="Q6" s="215"/>
      <c r="R6" s="215"/>
      <c r="S6" s="215"/>
      <c r="T6" s="215"/>
      <c r="U6" s="215"/>
      <c r="V6" s="215"/>
    </row>
    <row r="7" ht="15" customHeight="1" spans="1:22">
      <c r="A7" s="113" t="s">
        <v>67</v>
      </c>
      <c r="B7" s="113" t="s">
        <v>68</v>
      </c>
      <c r="C7" s="113" t="s">
        <v>69</v>
      </c>
      <c r="D7" s="113" t="s">
        <v>70</v>
      </c>
      <c r="E7" s="114">
        <v>157.509896</v>
      </c>
      <c r="F7" s="114">
        <v>157.509896</v>
      </c>
      <c r="G7" s="114">
        <v>157.509896</v>
      </c>
      <c r="H7" s="114">
        <v>157.509896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ht="15" customHeight="1" spans="1:22">
      <c r="A8" s="113" t="s">
        <v>71</v>
      </c>
      <c r="B8" s="113" t="s">
        <v>72</v>
      </c>
      <c r="C8" s="113" t="s">
        <v>73</v>
      </c>
      <c r="D8" s="113" t="s">
        <v>74</v>
      </c>
      <c r="E8" s="114">
        <v>0.27</v>
      </c>
      <c r="F8" s="114">
        <v>0.27</v>
      </c>
      <c r="G8" s="114">
        <v>0.27</v>
      </c>
      <c r="H8" s="114">
        <v>0.27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</row>
    <row r="9" ht="15" customHeight="1" spans="1:22">
      <c r="A9" s="113" t="s">
        <v>71</v>
      </c>
      <c r="B9" s="113" t="s">
        <v>72</v>
      </c>
      <c r="C9" s="113" t="s">
        <v>72</v>
      </c>
      <c r="D9" s="113" t="s">
        <v>75</v>
      </c>
      <c r="E9" s="114">
        <v>22.3136</v>
      </c>
      <c r="F9" s="114">
        <v>22.3136</v>
      </c>
      <c r="G9" s="114">
        <v>22.3136</v>
      </c>
      <c r="H9" s="114">
        <v>22.3136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ht="15" customHeight="1" spans="1:22">
      <c r="A10" s="116">
        <v>210</v>
      </c>
      <c r="B10" s="116">
        <v>11</v>
      </c>
      <c r="C10" s="113" t="s">
        <v>76</v>
      </c>
      <c r="D10" s="113" t="s">
        <v>77</v>
      </c>
      <c r="E10" s="114">
        <v>7.8091</v>
      </c>
      <c r="F10" s="114">
        <v>7.8091</v>
      </c>
      <c r="G10" s="114">
        <v>7.8091</v>
      </c>
      <c r="H10" s="114">
        <v>7.8091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</row>
    <row r="11" ht="15" customHeight="1" spans="1:22">
      <c r="A11" s="113" t="s">
        <v>78</v>
      </c>
      <c r="B11" s="113" t="s">
        <v>79</v>
      </c>
      <c r="C11" s="113" t="s">
        <v>76</v>
      </c>
      <c r="D11" s="113" t="s">
        <v>80</v>
      </c>
      <c r="E11" s="114">
        <v>1.4702</v>
      </c>
      <c r="F11" s="114">
        <v>1.4702</v>
      </c>
      <c r="G11" s="114">
        <v>1.4702</v>
      </c>
      <c r="H11" s="114">
        <v>1.4702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ht="15" customHeight="1" spans="1:22">
      <c r="A12" s="113"/>
      <c r="B12" s="113"/>
      <c r="C12" s="113"/>
      <c r="D12" s="113" t="s">
        <v>8</v>
      </c>
      <c r="E12" s="114">
        <f t="shared" ref="E12:H12" si="0">SUM(E7:E11)</f>
        <v>189.372796</v>
      </c>
      <c r="F12" s="114">
        <f>SUM(F7:F11)</f>
        <v>189.372796</v>
      </c>
      <c r="G12" s="114">
        <f>SUM(G7:G11)</f>
        <v>189.372796</v>
      </c>
      <c r="H12" s="114">
        <f>SUM(H7:H11)</f>
        <v>189.372796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ht="15" customHeight="1" spans="1:22">
      <c r="A13" s="113"/>
      <c r="B13" s="113"/>
      <c r="C13" s="113"/>
      <c r="D13" s="113"/>
      <c r="E13" s="114"/>
      <c r="F13" s="114"/>
      <c r="G13" s="114"/>
      <c r="H13" s="114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2"/>
  <sheetViews>
    <sheetView showGridLines="0" showZeros="0" workbookViewId="0">
      <selection activeCell="G6" sqref="G6:K11"/>
    </sheetView>
  </sheetViews>
  <sheetFormatPr defaultColWidth="7" defaultRowHeight="11.25"/>
  <cols>
    <col min="1" max="1" width="4.625" style="42" customWidth="1"/>
    <col min="2" max="3" width="4.125" style="42" customWidth="1"/>
    <col min="4" max="4" width="30.875" style="42" customWidth="1"/>
    <col min="5" max="5" width="13.125" style="191" customWidth="1"/>
    <col min="6" max="6" width="10.375" style="191" customWidth="1"/>
    <col min="7" max="7" width="9.125" style="191" customWidth="1"/>
    <col min="8" max="8" width="9" style="191" customWidth="1"/>
    <col min="9" max="9" width="9.625" style="191" customWidth="1"/>
    <col min="10" max="10" width="9.375" style="191" customWidth="1"/>
    <col min="11" max="11" width="10.125" style="191" customWidth="1"/>
    <col min="12" max="12" width="10" style="191" customWidth="1"/>
    <col min="13" max="16384" width="7" style="42"/>
  </cols>
  <sheetData>
    <row r="1" ht="42" customHeight="1" spans="1:12">
      <c r="A1" s="43" t="s">
        <v>81</v>
      </c>
      <c r="B1" s="43"/>
      <c r="C1" s="43"/>
      <c r="D1" s="43"/>
      <c r="E1" s="192"/>
      <c r="F1" s="192"/>
      <c r="G1" s="192"/>
      <c r="H1" s="192"/>
      <c r="I1" s="192"/>
      <c r="J1" s="192"/>
      <c r="K1" s="192"/>
      <c r="L1" s="192"/>
    </row>
    <row r="2" ht="15" customHeight="1" spans="1:12">
      <c r="A2" s="44" t="s">
        <v>1</v>
      </c>
      <c r="B2" s="44"/>
      <c r="C2" s="44"/>
      <c r="D2" s="44"/>
      <c r="E2" s="193"/>
      <c r="F2" s="193"/>
      <c r="G2" s="194"/>
      <c r="H2" s="194"/>
      <c r="I2" s="194"/>
      <c r="J2" s="194"/>
      <c r="K2" s="194"/>
      <c r="L2" s="199" t="s">
        <v>2</v>
      </c>
    </row>
    <row r="3" s="40" customFormat="1" ht="16.5" customHeight="1" spans="1:12">
      <c r="A3" s="47" t="s">
        <v>82</v>
      </c>
      <c r="B3" s="48"/>
      <c r="C3" s="49"/>
      <c r="D3" s="50" t="s">
        <v>43</v>
      </c>
      <c r="E3" s="195" t="s">
        <v>44</v>
      </c>
      <c r="F3" s="196" t="s">
        <v>83</v>
      </c>
      <c r="G3" s="196"/>
      <c r="H3" s="196"/>
      <c r="I3" s="196"/>
      <c r="J3" s="196"/>
      <c r="K3" s="196"/>
      <c r="L3" s="196"/>
    </row>
    <row r="4" s="40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195"/>
      <c r="F4" s="195" t="s">
        <v>8</v>
      </c>
      <c r="G4" s="197" t="s">
        <v>84</v>
      </c>
      <c r="H4" s="197"/>
      <c r="I4" s="197"/>
      <c r="J4" s="200" t="s">
        <v>85</v>
      </c>
      <c r="K4" s="201"/>
      <c r="L4" s="202"/>
    </row>
    <row r="5" s="40" customFormat="1" ht="28.5" customHeight="1" spans="1:12">
      <c r="A5" s="53"/>
      <c r="B5" s="54"/>
      <c r="C5" s="54"/>
      <c r="D5" s="57"/>
      <c r="E5" s="195"/>
      <c r="F5" s="195"/>
      <c r="G5" s="195" t="s">
        <v>18</v>
      </c>
      <c r="H5" s="195" t="s">
        <v>86</v>
      </c>
      <c r="I5" s="195" t="s">
        <v>87</v>
      </c>
      <c r="J5" s="195" t="s">
        <v>18</v>
      </c>
      <c r="K5" s="195" t="s">
        <v>88</v>
      </c>
      <c r="L5" s="195" t="s">
        <v>89</v>
      </c>
    </row>
    <row r="6" s="40" customFormat="1" ht="20.1" customHeight="1" spans="1:12">
      <c r="A6" s="113" t="s">
        <v>67</v>
      </c>
      <c r="B6" s="113" t="s">
        <v>68</v>
      </c>
      <c r="C6" s="113" t="s">
        <v>69</v>
      </c>
      <c r="D6" s="113" t="s">
        <v>70</v>
      </c>
      <c r="E6" s="114">
        <v>157.509896</v>
      </c>
      <c r="F6" s="115">
        <f t="shared" ref="F6:F10" si="0">G6+J6</f>
        <v>157.51</v>
      </c>
      <c r="G6" s="115">
        <f t="shared" ref="G6:G10" si="1">H6+I6</f>
        <v>122.51</v>
      </c>
      <c r="H6" s="115">
        <v>118.5</v>
      </c>
      <c r="I6" s="115">
        <v>4.01</v>
      </c>
      <c r="J6" s="115">
        <f t="shared" ref="J6:J8" si="2">K6</f>
        <v>35</v>
      </c>
      <c r="K6" s="115">
        <v>35</v>
      </c>
      <c r="L6" s="115">
        <v>0</v>
      </c>
    </row>
    <row r="7" s="41" customFormat="1" ht="14.25" spans="1:12">
      <c r="A7" s="113" t="s">
        <v>71</v>
      </c>
      <c r="B7" s="113" t="s">
        <v>72</v>
      </c>
      <c r="C7" s="113" t="s">
        <v>73</v>
      </c>
      <c r="D7" s="113" t="s">
        <v>74</v>
      </c>
      <c r="E7" s="114">
        <v>0.27</v>
      </c>
      <c r="F7" s="115">
        <f>G7+J7</f>
        <v>0.27</v>
      </c>
      <c r="G7" s="115">
        <f>H7+I7</f>
        <v>0.27</v>
      </c>
      <c r="H7" s="115">
        <v>0.27</v>
      </c>
      <c r="I7" s="115"/>
      <c r="J7" s="115"/>
      <c r="K7" s="115"/>
      <c r="L7" s="115">
        <v>0</v>
      </c>
    </row>
    <row r="8" s="41" customFormat="1" ht="14.25" spans="1:12">
      <c r="A8" s="113" t="s">
        <v>71</v>
      </c>
      <c r="B8" s="113" t="s">
        <v>72</v>
      </c>
      <c r="C8" s="113" t="s">
        <v>72</v>
      </c>
      <c r="D8" s="113" t="s">
        <v>75</v>
      </c>
      <c r="E8" s="114">
        <v>22.3136</v>
      </c>
      <c r="F8" s="115">
        <f>G8+J8</f>
        <v>22.31</v>
      </c>
      <c r="G8" s="115">
        <f>H8+I8</f>
        <v>22.31</v>
      </c>
      <c r="H8" s="115">
        <v>22.31</v>
      </c>
      <c r="I8" s="115"/>
      <c r="J8" s="115"/>
      <c r="K8" s="115"/>
      <c r="L8" s="115">
        <v>0</v>
      </c>
    </row>
    <row r="9" s="41" customFormat="1" ht="14.25" spans="1:12">
      <c r="A9" s="116">
        <v>210</v>
      </c>
      <c r="B9" s="116">
        <v>11</v>
      </c>
      <c r="C9" s="113" t="s">
        <v>76</v>
      </c>
      <c r="D9" s="113" t="s">
        <v>77</v>
      </c>
      <c r="E9" s="114">
        <v>7.8091</v>
      </c>
      <c r="F9" s="115">
        <f>G9+J9</f>
        <v>7.81</v>
      </c>
      <c r="G9" s="115">
        <f>H9+I9</f>
        <v>7.81</v>
      </c>
      <c r="H9" s="115">
        <v>7.81</v>
      </c>
      <c r="I9" s="115"/>
      <c r="J9" s="115"/>
      <c r="K9" s="115"/>
      <c r="L9" s="115">
        <v>0</v>
      </c>
    </row>
    <row r="10" s="41" customFormat="1" ht="14.25" spans="1:12">
      <c r="A10" s="113" t="s">
        <v>78</v>
      </c>
      <c r="B10" s="113" t="s">
        <v>79</v>
      </c>
      <c r="C10" s="113" t="s">
        <v>76</v>
      </c>
      <c r="D10" s="113" t="s">
        <v>80</v>
      </c>
      <c r="E10" s="114">
        <v>1.4702</v>
      </c>
      <c r="F10" s="115">
        <f>G10+J10</f>
        <v>1.47</v>
      </c>
      <c r="G10" s="115">
        <f>H10+I10</f>
        <v>1.47</v>
      </c>
      <c r="H10" s="115">
        <v>1.47</v>
      </c>
      <c r="I10" s="115">
        <v>0</v>
      </c>
      <c r="J10" s="115">
        <v>0</v>
      </c>
      <c r="K10" s="115">
        <v>0</v>
      </c>
      <c r="L10" s="115">
        <v>0</v>
      </c>
    </row>
    <row r="11" s="41" customFormat="1" ht="14.25" spans="1:12">
      <c r="A11" s="113"/>
      <c r="B11" s="113"/>
      <c r="C11" s="113"/>
      <c r="D11" s="113" t="s">
        <v>8</v>
      </c>
      <c r="E11" s="114">
        <f>SUM(E6:E10)</f>
        <v>189.372796</v>
      </c>
      <c r="F11" s="114">
        <f t="shared" ref="F11:K11" si="3">SUM(F6:F10)</f>
        <v>189.37</v>
      </c>
      <c r="G11" s="114">
        <f>SUM(G6:G10)</f>
        <v>154.37</v>
      </c>
      <c r="H11" s="114">
        <f>SUM(H6:H10)</f>
        <v>150.36</v>
      </c>
      <c r="I11" s="114">
        <f>SUM(I6:I10)</f>
        <v>4.01</v>
      </c>
      <c r="J11" s="114">
        <f>SUM(J6:J10)</f>
        <v>35</v>
      </c>
      <c r="K11" s="114">
        <f>SUM(K6:K10)</f>
        <v>35</v>
      </c>
      <c r="L11" s="115">
        <v>0</v>
      </c>
    </row>
    <row r="12" s="41" customFormat="1" ht="14.25" spans="5:12">
      <c r="E12" s="198"/>
      <c r="F12" s="198"/>
      <c r="G12" s="198"/>
      <c r="H12" s="198"/>
      <c r="I12" s="198"/>
      <c r="J12" s="198"/>
      <c r="K12" s="198"/>
      <c r="L12" s="198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22" customWidth="1"/>
    <col min="2" max="2" width="13.25" style="122" customWidth="1"/>
    <col min="3" max="3" width="8.375" style="123" customWidth="1"/>
    <col min="4" max="4" width="21.25" style="123" customWidth="1"/>
    <col min="5" max="5" width="8.375" style="123" customWidth="1"/>
    <col min="6" max="6" width="8.75" style="123" customWidth="1"/>
    <col min="7" max="7" width="5.625" style="123" customWidth="1"/>
    <col min="8" max="8" width="8.375" style="123" customWidth="1"/>
    <col min="9" max="9" width="13.125" style="123" customWidth="1"/>
    <col min="10" max="10" width="6.25" style="123" customWidth="1"/>
    <col min="11" max="11" width="7.75" style="123" customWidth="1"/>
    <col min="12" max="12" width="7.25" style="123" customWidth="1"/>
    <col min="13" max="13" width="4.5" style="123" customWidth="1"/>
    <col min="14" max="32" width="9" style="123"/>
    <col min="33" max="16384" width="8.88333333333333" style="123"/>
  </cols>
  <sheetData>
    <row r="1" ht="42" customHeight="1" spans="1:21">
      <c r="A1" s="124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77"/>
      <c r="O1" s="177"/>
      <c r="P1" s="177"/>
      <c r="Q1" s="177"/>
      <c r="R1" s="177"/>
      <c r="S1" s="177"/>
      <c r="T1" s="177"/>
      <c r="U1" s="177"/>
    </row>
    <row r="2" s="119" customFormat="1" ht="15" customHeight="1" spans="1:21">
      <c r="A2" s="125" t="s">
        <v>1</v>
      </c>
      <c r="B2" s="125"/>
      <c r="C2" s="125"/>
      <c r="D2" s="126"/>
      <c r="E2" s="126"/>
      <c r="F2" s="126"/>
      <c r="G2" s="126"/>
      <c r="H2" s="127"/>
      <c r="I2" s="127"/>
      <c r="J2" s="178"/>
      <c r="K2" s="178"/>
      <c r="L2" s="179" t="s">
        <v>2</v>
      </c>
      <c r="M2" s="179"/>
      <c r="N2" s="178"/>
      <c r="O2" s="178"/>
      <c r="P2" s="178"/>
      <c r="Q2" s="178"/>
      <c r="R2" s="178"/>
      <c r="S2" s="178"/>
      <c r="T2" s="178"/>
      <c r="U2" s="178"/>
    </row>
    <row r="3" s="120" customFormat="1" ht="23" customHeight="1" spans="1:13">
      <c r="A3" s="128" t="s">
        <v>91</v>
      </c>
      <c r="B3" s="129"/>
      <c r="C3" s="130"/>
      <c r="D3" s="131" t="s">
        <v>92</v>
      </c>
      <c r="E3" s="131"/>
      <c r="F3" s="131"/>
      <c r="G3" s="131"/>
      <c r="H3" s="131"/>
      <c r="I3" s="131"/>
      <c r="J3" s="131"/>
      <c r="K3" s="131"/>
      <c r="L3" s="131"/>
      <c r="M3" s="180"/>
    </row>
    <row r="4" s="120" customFormat="1" ht="23" customHeight="1" spans="1:13">
      <c r="A4" s="132" t="s">
        <v>93</v>
      </c>
      <c r="B4" s="133"/>
      <c r="C4" s="134" t="s">
        <v>94</v>
      </c>
      <c r="D4" s="134" t="s">
        <v>95</v>
      </c>
      <c r="E4" s="135" t="s">
        <v>8</v>
      </c>
      <c r="F4" s="136" t="s">
        <v>9</v>
      </c>
      <c r="G4" s="137"/>
      <c r="H4" s="138" t="s">
        <v>10</v>
      </c>
      <c r="I4" s="138"/>
      <c r="J4" s="138"/>
      <c r="K4" s="138"/>
      <c r="L4" s="138"/>
      <c r="M4" s="181"/>
    </row>
    <row r="5" s="120" customFormat="1" ht="23" customHeight="1" spans="1:13">
      <c r="A5" s="139"/>
      <c r="B5" s="140"/>
      <c r="C5" s="141"/>
      <c r="D5" s="134"/>
      <c r="E5" s="135"/>
      <c r="F5" s="142" t="s">
        <v>11</v>
      </c>
      <c r="G5" s="142" t="s">
        <v>96</v>
      </c>
      <c r="H5" s="143" t="s">
        <v>13</v>
      </c>
      <c r="I5" s="182"/>
      <c r="J5" s="183" t="s">
        <v>97</v>
      </c>
      <c r="K5" s="184" t="s">
        <v>15</v>
      </c>
      <c r="L5" s="184" t="s">
        <v>16</v>
      </c>
      <c r="M5" s="185" t="s">
        <v>17</v>
      </c>
    </row>
    <row r="6" s="120" customFormat="1" ht="17" customHeight="1" spans="1:21">
      <c r="A6" s="144"/>
      <c r="B6" s="145"/>
      <c r="C6" s="141"/>
      <c r="D6" s="134"/>
      <c r="E6" s="135"/>
      <c r="F6" s="146"/>
      <c r="G6" s="146"/>
      <c r="H6" s="147" t="s">
        <v>18</v>
      </c>
      <c r="I6" s="186" t="s">
        <v>19</v>
      </c>
      <c r="J6" s="183"/>
      <c r="K6" s="187"/>
      <c r="L6" s="187"/>
      <c r="M6" s="185"/>
      <c r="N6" s="177"/>
      <c r="O6" s="177"/>
      <c r="P6" s="177"/>
      <c r="Q6" s="177"/>
      <c r="R6" s="177"/>
      <c r="S6" s="177"/>
      <c r="T6" s="177"/>
      <c r="U6" s="177"/>
    </row>
    <row r="7" s="121" customFormat="1" ht="20" customHeight="1" spans="1:21">
      <c r="A7" s="148" t="s">
        <v>20</v>
      </c>
      <c r="B7" s="149"/>
      <c r="C7" s="150">
        <v>189.366796</v>
      </c>
      <c r="D7" s="151" t="s">
        <v>98</v>
      </c>
      <c r="E7" s="150">
        <v>189.366796</v>
      </c>
      <c r="F7" s="150"/>
      <c r="G7" s="152"/>
      <c r="H7" s="150">
        <v>189.366796</v>
      </c>
      <c r="I7" s="150">
        <v>189.366796</v>
      </c>
      <c r="J7" s="152"/>
      <c r="K7" s="152"/>
      <c r="L7" s="152"/>
      <c r="M7" s="188"/>
      <c r="N7" s="189"/>
      <c r="O7" s="189"/>
      <c r="P7" s="189"/>
      <c r="Q7" s="189"/>
      <c r="R7" s="189"/>
      <c r="S7" s="189"/>
      <c r="T7" s="189"/>
      <c r="U7" s="189"/>
    </row>
    <row r="8" s="121" customFormat="1" ht="20" customHeight="1" spans="1:21">
      <c r="A8" s="148" t="s">
        <v>22</v>
      </c>
      <c r="B8" s="149"/>
      <c r="C8" s="153"/>
      <c r="D8" s="154" t="s">
        <v>99</v>
      </c>
      <c r="E8" s="152"/>
      <c r="F8" s="152"/>
      <c r="G8" s="152"/>
      <c r="H8" s="152"/>
      <c r="I8" s="190"/>
      <c r="J8" s="190"/>
      <c r="K8" s="190"/>
      <c r="L8" s="190"/>
      <c r="M8" s="188"/>
      <c r="N8" s="189"/>
      <c r="O8" s="189"/>
      <c r="P8" s="189"/>
      <c r="Q8" s="189"/>
      <c r="R8" s="189"/>
      <c r="S8" s="189"/>
      <c r="T8" s="189"/>
      <c r="U8" s="189"/>
    </row>
    <row r="9" s="121" customFormat="1" ht="20" customHeight="1" spans="1:21">
      <c r="A9" s="148" t="s">
        <v>24</v>
      </c>
      <c r="B9" s="149"/>
      <c r="C9" s="155"/>
      <c r="D9" s="154" t="s">
        <v>100</v>
      </c>
      <c r="E9" s="152"/>
      <c r="F9" s="152"/>
      <c r="G9" s="152"/>
      <c r="H9" s="152"/>
      <c r="I9" s="190"/>
      <c r="J9" s="190"/>
      <c r="K9" s="190"/>
      <c r="L9" s="190"/>
      <c r="M9" s="188"/>
      <c r="N9" s="189"/>
      <c r="O9" s="189"/>
      <c r="P9" s="189"/>
      <c r="Q9" s="189"/>
      <c r="R9" s="189"/>
      <c r="S9" s="189"/>
      <c r="T9" s="189"/>
      <c r="U9" s="189"/>
    </row>
    <row r="10" s="121" customFormat="1" ht="25" customHeight="1" spans="1:21">
      <c r="A10" s="148" t="s">
        <v>26</v>
      </c>
      <c r="B10" s="149"/>
      <c r="C10" s="156"/>
      <c r="D10" s="154" t="s">
        <v>101</v>
      </c>
      <c r="E10" s="152"/>
      <c r="F10" s="152"/>
      <c r="G10" s="152"/>
      <c r="H10" s="152"/>
      <c r="I10" s="190"/>
      <c r="J10" s="190"/>
      <c r="K10" s="190"/>
      <c r="L10" s="190"/>
      <c r="M10" s="188"/>
      <c r="N10" s="189"/>
      <c r="O10" s="189"/>
      <c r="P10" s="189"/>
      <c r="Q10" s="189"/>
      <c r="R10" s="189"/>
      <c r="S10" s="189"/>
      <c r="T10" s="189"/>
      <c r="U10" s="189"/>
    </row>
    <row r="11" s="121" customFormat="1" ht="20" customHeight="1" spans="1:21">
      <c r="A11" s="148" t="s">
        <v>28</v>
      </c>
      <c r="B11" s="149"/>
      <c r="C11" s="153"/>
      <c r="D11" s="154" t="s">
        <v>102</v>
      </c>
      <c r="E11" s="152"/>
      <c r="F11" s="152"/>
      <c r="G11" s="152"/>
      <c r="H11" s="152"/>
      <c r="I11" s="190"/>
      <c r="J11" s="190"/>
      <c r="K11" s="190"/>
      <c r="L11" s="190"/>
      <c r="M11" s="188"/>
      <c r="N11" s="189"/>
      <c r="O11" s="189"/>
      <c r="P11" s="189"/>
      <c r="Q11" s="189"/>
      <c r="R11" s="189"/>
      <c r="S11" s="189"/>
      <c r="T11" s="189"/>
      <c r="U11" s="189"/>
    </row>
    <row r="12" s="121" customFormat="1" ht="25" customHeight="1" spans="1:21">
      <c r="A12" s="148" t="s">
        <v>30</v>
      </c>
      <c r="B12" s="149"/>
      <c r="C12" s="157"/>
      <c r="D12" s="154" t="s">
        <v>103</v>
      </c>
      <c r="E12" s="152"/>
      <c r="F12" s="152"/>
      <c r="G12" s="152"/>
      <c r="H12" s="152"/>
      <c r="I12" s="190"/>
      <c r="J12" s="190"/>
      <c r="K12" s="190"/>
      <c r="L12" s="190"/>
      <c r="M12" s="188"/>
      <c r="N12" s="189"/>
      <c r="O12" s="189"/>
      <c r="P12" s="189"/>
      <c r="Q12" s="189"/>
      <c r="R12" s="189"/>
      <c r="S12" s="189"/>
      <c r="T12" s="189"/>
      <c r="U12" s="189"/>
    </row>
    <row r="13" s="121" customFormat="1" ht="25" customHeight="1" spans="1:21">
      <c r="A13" s="148" t="s">
        <v>32</v>
      </c>
      <c r="B13" s="158"/>
      <c r="C13" s="155"/>
      <c r="D13" s="154" t="s">
        <v>104</v>
      </c>
      <c r="E13" s="152"/>
      <c r="F13" s="152"/>
      <c r="G13" s="152"/>
      <c r="H13" s="152"/>
      <c r="I13" s="190"/>
      <c r="J13" s="190"/>
      <c r="K13" s="190"/>
      <c r="L13" s="190"/>
      <c r="M13" s="188"/>
      <c r="N13" s="189"/>
      <c r="O13" s="189"/>
      <c r="P13" s="189"/>
      <c r="Q13" s="189"/>
      <c r="R13" s="189"/>
      <c r="S13" s="189"/>
      <c r="T13" s="189"/>
      <c r="U13" s="189"/>
    </row>
    <row r="14" s="121" customFormat="1" ht="20" customHeight="1" spans="1:21">
      <c r="A14" s="159" t="s">
        <v>33</v>
      </c>
      <c r="B14" s="160"/>
      <c r="C14" s="156"/>
      <c r="D14" s="151" t="s">
        <v>105</v>
      </c>
      <c r="E14" s="152"/>
      <c r="F14" s="152"/>
      <c r="G14" s="152"/>
      <c r="H14" s="152"/>
      <c r="I14" s="190"/>
      <c r="J14" s="190"/>
      <c r="K14" s="190"/>
      <c r="L14" s="190"/>
      <c r="M14" s="188"/>
      <c r="N14" s="189"/>
      <c r="O14" s="189"/>
      <c r="P14" s="189"/>
      <c r="Q14" s="189"/>
      <c r="R14" s="189"/>
      <c r="S14" s="189"/>
      <c r="T14" s="189"/>
      <c r="U14" s="189"/>
    </row>
    <row r="15" s="121" customFormat="1" ht="20" customHeight="1" spans="1:21">
      <c r="A15" s="161"/>
      <c r="B15" s="161"/>
      <c r="C15" s="162"/>
      <c r="D15" s="154" t="s">
        <v>106</v>
      </c>
      <c r="E15" s="152"/>
      <c r="F15" s="152"/>
      <c r="G15" s="152"/>
      <c r="H15" s="152"/>
      <c r="I15" s="190"/>
      <c r="J15" s="190"/>
      <c r="K15" s="190"/>
      <c r="L15" s="190"/>
      <c r="M15" s="188"/>
      <c r="N15" s="189"/>
      <c r="O15" s="189"/>
      <c r="P15" s="189"/>
      <c r="Q15" s="189"/>
      <c r="R15" s="189"/>
      <c r="S15" s="189"/>
      <c r="T15" s="189"/>
      <c r="U15" s="189"/>
    </row>
    <row r="16" s="121" customFormat="1" ht="20" customHeight="1" spans="1:21">
      <c r="A16" s="163"/>
      <c r="B16" s="164"/>
      <c r="C16" s="162"/>
      <c r="D16" s="154" t="s">
        <v>107</v>
      </c>
      <c r="E16" s="152"/>
      <c r="F16" s="152"/>
      <c r="G16" s="152"/>
      <c r="H16" s="152"/>
      <c r="I16" s="190"/>
      <c r="J16" s="190"/>
      <c r="K16" s="190"/>
      <c r="L16" s="190"/>
      <c r="M16" s="188"/>
      <c r="N16" s="189"/>
      <c r="O16" s="189"/>
      <c r="P16" s="189"/>
      <c r="Q16" s="189"/>
      <c r="R16" s="189"/>
      <c r="S16" s="189"/>
      <c r="T16" s="189"/>
      <c r="U16" s="189"/>
    </row>
    <row r="17" s="121" customFormat="1" ht="20" customHeight="1" spans="1:21">
      <c r="A17" s="163"/>
      <c r="B17" s="164"/>
      <c r="C17" s="162"/>
      <c r="D17" s="151" t="s">
        <v>108</v>
      </c>
      <c r="E17" s="152"/>
      <c r="F17" s="152"/>
      <c r="G17" s="152"/>
      <c r="H17" s="152"/>
      <c r="I17" s="190"/>
      <c r="J17" s="190"/>
      <c r="K17" s="190"/>
      <c r="L17" s="190"/>
      <c r="M17" s="188"/>
      <c r="N17" s="189"/>
      <c r="O17" s="189"/>
      <c r="P17" s="189"/>
      <c r="Q17" s="189"/>
      <c r="R17" s="189"/>
      <c r="S17" s="189"/>
      <c r="T17" s="189"/>
      <c r="U17" s="189"/>
    </row>
    <row r="18" s="121" customFormat="1" ht="20" customHeight="1" spans="1:21">
      <c r="A18" s="163"/>
      <c r="B18" s="164"/>
      <c r="C18" s="162"/>
      <c r="D18" s="151" t="s">
        <v>109</v>
      </c>
      <c r="E18" s="152"/>
      <c r="F18" s="152"/>
      <c r="G18" s="152"/>
      <c r="H18" s="152"/>
      <c r="I18" s="190"/>
      <c r="J18" s="190"/>
      <c r="K18" s="190"/>
      <c r="L18" s="190"/>
      <c r="M18" s="188"/>
      <c r="N18" s="189"/>
      <c r="O18" s="189"/>
      <c r="P18" s="189"/>
      <c r="Q18" s="189"/>
      <c r="R18" s="189"/>
      <c r="S18" s="189"/>
      <c r="T18" s="189"/>
      <c r="U18" s="189"/>
    </row>
    <row r="19" s="121" customFormat="1" ht="20" customHeight="1" spans="1:21">
      <c r="A19" s="165"/>
      <c r="B19" s="166"/>
      <c r="C19" s="162"/>
      <c r="D19" s="154" t="s">
        <v>110</v>
      </c>
      <c r="E19" s="152"/>
      <c r="F19" s="152"/>
      <c r="G19" s="152"/>
      <c r="H19" s="152"/>
      <c r="I19" s="152"/>
      <c r="J19" s="152"/>
      <c r="K19" s="152"/>
      <c r="L19" s="152"/>
      <c r="M19" s="152"/>
      <c r="N19" s="189"/>
      <c r="O19" s="189"/>
      <c r="P19" s="189"/>
      <c r="Q19" s="189"/>
      <c r="R19" s="189"/>
      <c r="S19" s="189"/>
      <c r="T19" s="189"/>
      <c r="U19" s="189"/>
    </row>
    <row r="20" s="121" customFormat="1" ht="20" customHeight="1" spans="1:21">
      <c r="A20" s="163"/>
      <c r="B20" s="164"/>
      <c r="C20" s="162"/>
      <c r="D20" s="154" t="s">
        <v>111</v>
      </c>
      <c r="E20" s="152"/>
      <c r="F20" s="152"/>
      <c r="G20" s="152"/>
      <c r="H20" s="152"/>
      <c r="I20" s="152"/>
      <c r="J20" s="152"/>
      <c r="K20" s="152"/>
      <c r="L20" s="152"/>
      <c r="M20" s="188"/>
      <c r="N20" s="189"/>
      <c r="O20" s="189"/>
      <c r="P20" s="189"/>
      <c r="Q20" s="189"/>
      <c r="R20" s="189"/>
      <c r="S20" s="189"/>
      <c r="T20" s="189"/>
      <c r="U20" s="189"/>
    </row>
    <row r="21" s="121" customFormat="1" ht="25" customHeight="1" spans="1:21">
      <c r="A21" s="163"/>
      <c r="B21" s="164"/>
      <c r="C21" s="162"/>
      <c r="D21" s="154" t="s">
        <v>112</v>
      </c>
      <c r="E21" s="152"/>
      <c r="F21" s="152"/>
      <c r="G21" s="152"/>
      <c r="H21" s="152"/>
      <c r="I21" s="152"/>
      <c r="J21" s="152"/>
      <c r="K21" s="152"/>
      <c r="L21" s="152"/>
      <c r="M21" s="188"/>
      <c r="N21" s="189"/>
      <c r="O21" s="189"/>
      <c r="P21" s="189"/>
      <c r="Q21" s="189"/>
      <c r="R21" s="189"/>
      <c r="S21" s="189"/>
      <c r="T21" s="189"/>
      <c r="U21" s="189"/>
    </row>
    <row r="22" s="121" customFormat="1" ht="19" customHeight="1" spans="1:21">
      <c r="A22" s="167"/>
      <c r="B22" s="167"/>
      <c r="C22" s="168"/>
      <c r="D22" s="154" t="s">
        <v>113</v>
      </c>
      <c r="E22" s="152"/>
      <c r="F22" s="152"/>
      <c r="G22" s="152"/>
      <c r="H22" s="152"/>
      <c r="I22" s="152"/>
      <c r="J22" s="152"/>
      <c r="K22" s="152"/>
      <c r="L22" s="152"/>
      <c r="M22" s="188"/>
      <c r="N22" s="189"/>
      <c r="O22" s="189"/>
      <c r="P22" s="189"/>
      <c r="Q22" s="189"/>
      <c r="R22" s="189"/>
      <c r="S22" s="189"/>
      <c r="T22" s="189"/>
      <c r="U22" s="189"/>
    </row>
    <row r="23" s="121" customFormat="1" ht="19" customHeight="1" spans="1:21">
      <c r="A23" s="169"/>
      <c r="B23" s="170"/>
      <c r="C23" s="168"/>
      <c r="D23" s="154" t="s">
        <v>114</v>
      </c>
      <c r="E23" s="152"/>
      <c r="F23" s="152"/>
      <c r="G23" s="152"/>
      <c r="H23" s="152"/>
      <c r="I23" s="152"/>
      <c r="J23" s="152"/>
      <c r="K23" s="152"/>
      <c r="L23" s="152"/>
      <c r="M23" s="188"/>
      <c r="N23" s="189"/>
      <c r="O23" s="189"/>
      <c r="P23" s="189"/>
      <c r="Q23" s="189"/>
      <c r="R23" s="189"/>
      <c r="S23" s="189"/>
      <c r="T23" s="189"/>
      <c r="U23" s="189"/>
    </row>
    <row r="24" s="121" customFormat="1" ht="19" customHeight="1" spans="1:21">
      <c r="A24" s="169"/>
      <c r="B24" s="170"/>
      <c r="C24" s="168"/>
      <c r="D24" s="154" t="s">
        <v>115</v>
      </c>
      <c r="E24" s="152"/>
      <c r="F24" s="152"/>
      <c r="G24" s="152"/>
      <c r="H24" s="152"/>
      <c r="I24" s="152"/>
      <c r="J24" s="152"/>
      <c r="K24" s="152"/>
      <c r="L24" s="152"/>
      <c r="M24" s="188"/>
      <c r="N24" s="189"/>
      <c r="O24" s="189"/>
      <c r="P24" s="189"/>
      <c r="Q24" s="189"/>
      <c r="R24" s="189"/>
      <c r="S24" s="189"/>
      <c r="T24" s="189"/>
      <c r="U24" s="189"/>
    </row>
    <row r="25" s="121" customFormat="1" ht="19" customHeight="1" spans="1:21">
      <c r="A25" s="169"/>
      <c r="B25" s="170"/>
      <c r="C25" s="168"/>
      <c r="D25" s="154" t="s">
        <v>116</v>
      </c>
      <c r="E25" s="152"/>
      <c r="F25" s="152"/>
      <c r="G25" s="152"/>
      <c r="H25" s="152"/>
      <c r="I25" s="152"/>
      <c r="J25" s="152"/>
      <c r="K25" s="152"/>
      <c r="L25" s="152"/>
      <c r="M25" s="188"/>
      <c r="N25" s="189"/>
      <c r="O25" s="189"/>
      <c r="P25" s="189"/>
      <c r="Q25" s="189"/>
      <c r="R25" s="189"/>
      <c r="S25" s="189"/>
      <c r="T25" s="189"/>
      <c r="U25" s="189"/>
    </row>
    <row r="26" s="121" customFormat="1" ht="19" customHeight="1" spans="1:21">
      <c r="A26" s="169"/>
      <c r="B26" s="170"/>
      <c r="C26" s="168"/>
      <c r="D26" s="154" t="s">
        <v>117</v>
      </c>
      <c r="E26" s="152"/>
      <c r="F26" s="152"/>
      <c r="G26" s="152"/>
      <c r="H26" s="152"/>
      <c r="I26" s="152"/>
      <c r="J26" s="152"/>
      <c r="K26" s="152"/>
      <c r="L26" s="152"/>
      <c r="M26" s="188"/>
      <c r="N26" s="189"/>
      <c r="O26" s="189"/>
      <c r="P26" s="189"/>
      <c r="Q26" s="189"/>
      <c r="R26" s="189"/>
      <c r="S26" s="189"/>
      <c r="T26" s="189"/>
      <c r="U26" s="189"/>
    </row>
    <row r="27" s="121" customFormat="1" ht="19" customHeight="1" spans="1:21">
      <c r="A27" s="169"/>
      <c r="B27" s="170"/>
      <c r="C27" s="168"/>
      <c r="D27" s="154" t="s">
        <v>118</v>
      </c>
      <c r="E27" s="152"/>
      <c r="F27" s="152"/>
      <c r="G27" s="152"/>
      <c r="H27" s="152"/>
      <c r="I27" s="152"/>
      <c r="J27" s="152"/>
      <c r="K27" s="152"/>
      <c r="L27" s="152"/>
      <c r="M27" s="188"/>
      <c r="N27" s="189"/>
      <c r="O27" s="189"/>
      <c r="P27" s="189"/>
      <c r="Q27" s="189"/>
      <c r="R27" s="189"/>
      <c r="S27" s="189"/>
      <c r="T27" s="189"/>
      <c r="U27" s="189"/>
    </row>
    <row r="28" s="121" customFormat="1" ht="19" customHeight="1" spans="1:21">
      <c r="A28" s="169"/>
      <c r="B28" s="170"/>
      <c r="C28" s="168"/>
      <c r="D28" s="154" t="s">
        <v>119</v>
      </c>
      <c r="E28" s="152"/>
      <c r="F28" s="152"/>
      <c r="G28" s="152"/>
      <c r="H28" s="152"/>
      <c r="I28" s="152"/>
      <c r="J28" s="152"/>
      <c r="K28" s="152"/>
      <c r="L28" s="152"/>
      <c r="M28" s="188"/>
      <c r="N28" s="189"/>
      <c r="O28" s="189"/>
      <c r="P28" s="189"/>
      <c r="Q28" s="189"/>
      <c r="R28" s="189"/>
      <c r="S28" s="189"/>
      <c r="T28" s="189"/>
      <c r="U28" s="189"/>
    </row>
    <row r="29" s="121" customFormat="1" ht="19" customHeight="1" spans="1:21">
      <c r="A29" s="169"/>
      <c r="B29" s="170"/>
      <c r="C29" s="168"/>
      <c r="D29" s="154" t="s">
        <v>120</v>
      </c>
      <c r="E29" s="152"/>
      <c r="F29" s="152"/>
      <c r="G29" s="152"/>
      <c r="H29" s="152"/>
      <c r="I29" s="152"/>
      <c r="J29" s="152"/>
      <c r="K29" s="152"/>
      <c r="L29" s="152"/>
      <c r="M29" s="188"/>
      <c r="N29" s="189"/>
      <c r="O29" s="189"/>
      <c r="P29" s="189"/>
      <c r="Q29" s="189"/>
      <c r="R29" s="189"/>
      <c r="S29" s="189"/>
      <c r="T29" s="189"/>
      <c r="U29" s="189"/>
    </row>
    <row r="30" s="121" customFormat="1" ht="19" customHeight="1" spans="1:21">
      <c r="A30" s="169"/>
      <c r="B30" s="170"/>
      <c r="C30" s="168"/>
      <c r="D30" s="154" t="s">
        <v>121</v>
      </c>
      <c r="E30" s="152"/>
      <c r="F30" s="152"/>
      <c r="G30" s="152"/>
      <c r="H30" s="152"/>
      <c r="I30" s="152"/>
      <c r="J30" s="152"/>
      <c r="K30" s="152"/>
      <c r="L30" s="152"/>
      <c r="M30" s="188"/>
      <c r="N30" s="189"/>
      <c r="O30" s="189"/>
      <c r="P30" s="189"/>
      <c r="Q30" s="189"/>
      <c r="R30" s="189"/>
      <c r="S30" s="189"/>
      <c r="T30" s="189"/>
      <c r="U30" s="189"/>
    </row>
    <row r="31" s="121" customFormat="1" ht="19" customHeight="1" spans="1:21">
      <c r="A31" s="171" t="s">
        <v>34</v>
      </c>
      <c r="B31" s="172"/>
      <c r="C31" s="150">
        <v>189.366796</v>
      </c>
      <c r="D31" s="154" t="s">
        <v>122</v>
      </c>
      <c r="E31" s="152"/>
      <c r="F31" s="152"/>
      <c r="G31" s="152"/>
      <c r="H31" s="152"/>
      <c r="I31" s="152"/>
      <c r="J31" s="152"/>
      <c r="K31" s="152"/>
      <c r="L31" s="152"/>
      <c r="M31" s="188"/>
      <c r="N31" s="189"/>
      <c r="O31" s="189"/>
      <c r="P31" s="189"/>
      <c r="Q31" s="189"/>
      <c r="R31" s="189"/>
      <c r="S31" s="189"/>
      <c r="T31" s="189"/>
      <c r="U31" s="189"/>
    </row>
    <row r="32" s="121" customFormat="1" ht="19" customHeight="1" spans="1:21">
      <c r="A32" s="173" t="s">
        <v>35</v>
      </c>
      <c r="B32" s="174"/>
      <c r="C32" s="153"/>
      <c r="D32" s="154" t="s">
        <v>123</v>
      </c>
      <c r="E32" s="152"/>
      <c r="F32" s="152"/>
      <c r="G32" s="152"/>
      <c r="H32" s="152"/>
      <c r="I32" s="152"/>
      <c r="J32" s="152"/>
      <c r="K32" s="152"/>
      <c r="L32" s="152"/>
      <c r="M32" s="188"/>
      <c r="N32" s="189"/>
      <c r="O32" s="189"/>
      <c r="P32" s="189"/>
      <c r="Q32" s="189"/>
      <c r="R32" s="189"/>
      <c r="S32" s="189"/>
      <c r="T32" s="189"/>
      <c r="U32" s="189"/>
    </row>
    <row r="33" s="121" customFormat="1" ht="25" customHeight="1" spans="1:21">
      <c r="A33" s="173" t="s">
        <v>124</v>
      </c>
      <c r="B33" s="174"/>
      <c r="C33" s="157"/>
      <c r="D33" s="154" t="s">
        <v>125</v>
      </c>
      <c r="E33" s="152"/>
      <c r="F33" s="152"/>
      <c r="G33" s="152"/>
      <c r="H33" s="152"/>
      <c r="I33" s="152"/>
      <c r="J33" s="152"/>
      <c r="K33" s="152"/>
      <c r="L33" s="152"/>
      <c r="M33" s="188"/>
      <c r="N33" s="189"/>
      <c r="O33" s="189"/>
      <c r="P33" s="189"/>
      <c r="Q33" s="189"/>
      <c r="R33" s="189"/>
      <c r="S33" s="189"/>
      <c r="T33" s="189"/>
      <c r="U33" s="189"/>
    </row>
    <row r="34" s="121" customFormat="1" ht="19" customHeight="1" spans="1:21">
      <c r="A34" s="173" t="s">
        <v>126</v>
      </c>
      <c r="B34" s="174"/>
      <c r="C34" s="157"/>
      <c r="D34" s="154" t="s">
        <v>127</v>
      </c>
      <c r="E34" s="152"/>
      <c r="F34" s="152"/>
      <c r="G34" s="152"/>
      <c r="H34" s="152"/>
      <c r="I34" s="152"/>
      <c r="J34" s="152"/>
      <c r="K34" s="152"/>
      <c r="L34" s="152"/>
      <c r="M34" s="188"/>
      <c r="N34" s="189"/>
      <c r="O34" s="189"/>
      <c r="P34" s="189"/>
      <c r="Q34" s="189"/>
      <c r="R34" s="189"/>
      <c r="S34" s="189"/>
      <c r="T34" s="189"/>
      <c r="U34" s="189"/>
    </row>
    <row r="35" s="121" customFormat="1" ht="19" customHeight="1" spans="1:21">
      <c r="A35" s="128" t="s">
        <v>128</v>
      </c>
      <c r="B35" s="130"/>
      <c r="C35" s="150">
        <v>189.366796</v>
      </c>
      <c r="D35" s="175" t="s">
        <v>129</v>
      </c>
      <c r="E35" s="150">
        <v>189.366796</v>
      </c>
      <c r="F35" s="152"/>
      <c r="G35" s="152"/>
      <c r="H35" s="150">
        <v>189.366796</v>
      </c>
      <c r="I35" s="150">
        <v>189.366796</v>
      </c>
      <c r="J35" s="152"/>
      <c r="K35" s="152"/>
      <c r="L35" s="152"/>
      <c r="M35" s="188"/>
      <c r="N35" s="189"/>
      <c r="O35" s="189"/>
      <c r="P35" s="189"/>
      <c r="Q35" s="189"/>
      <c r="R35" s="189"/>
      <c r="S35" s="189"/>
      <c r="T35" s="189"/>
      <c r="U35" s="189"/>
    </row>
    <row r="36" s="120" customFormat="1" ht="14.25" spans="1:4">
      <c r="A36" s="176"/>
      <c r="B36" s="176"/>
      <c r="D36" s="177"/>
    </row>
    <row r="37" s="120" customFormat="1" ht="14.25" spans="1:2">
      <c r="A37" s="176"/>
      <c r="B37" s="176"/>
    </row>
    <row r="38" s="120" customFormat="1" ht="14.25" spans="1:2">
      <c r="A38" s="176"/>
      <c r="B38" s="176"/>
    </row>
    <row r="39" s="120" customFormat="1" ht="14.25" spans="1:2">
      <c r="A39" s="176"/>
      <c r="B39" s="176"/>
    </row>
    <row r="40" s="120" customFormat="1" ht="14.25" spans="1:2">
      <c r="A40" s="176"/>
      <c r="B40" s="176"/>
    </row>
    <row r="41" s="120" customFormat="1" ht="14.25" spans="1:2">
      <c r="A41" s="176"/>
      <c r="B41" s="176"/>
    </row>
    <row r="42" s="120" customFormat="1" ht="14.25" spans="1:2">
      <c r="A42" s="176"/>
      <c r="B42" s="17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G17" sqref="G17"/>
    </sheetView>
  </sheetViews>
  <sheetFormatPr defaultColWidth="7" defaultRowHeight="11.25"/>
  <cols>
    <col min="1" max="1" width="3.25" style="42" customWidth="1"/>
    <col min="2" max="2" width="3.125" style="42" customWidth="1"/>
    <col min="3" max="3" width="3.5" style="42" customWidth="1"/>
    <col min="4" max="4" width="24.375" style="42" customWidth="1"/>
    <col min="5" max="5" width="10.75" style="42" customWidth="1"/>
    <col min="6" max="6" width="10.5" style="42" customWidth="1"/>
    <col min="7" max="9" width="10.625" style="42" customWidth="1"/>
    <col min="10" max="10" width="10.375" style="42" customWidth="1"/>
    <col min="11" max="11" width="9.875" style="42" customWidth="1"/>
    <col min="12" max="16384" width="7" style="42"/>
  </cols>
  <sheetData>
    <row r="1" ht="42" customHeight="1" spans="1:11">
      <c r="A1" s="43" t="s">
        <v>130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4"/>
      <c r="F2" s="46"/>
      <c r="G2" s="46"/>
      <c r="H2" s="46"/>
      <c r="I2" s="46"/>
      <c r="J2" s="46"/>
      <c r="K2" s="63" t="s">
        <v>2</v>
      </c>
    </row>
    <row r="3" s="40" customFormat="1" ht="16.5" customHeight="1" spans="1:11">
      <c r="A3" s="47" t="s">
        <v>82</v>
      </c>
      <c r="B3" s="48"/>
      <c r="C3" s="49"/>
      <c r="D3" s="50" t="s">
        <v>131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84</v>
      </c>
      <c r="G4" s="56"/>
      <c r="H4" s="56"/>
      <c r="I4" s="64" t="s">
        <v>85</v>
      </c>
      <c r="J4" s="65"/>
      <c r="K4" s="66"/>
    </row>
    <row r="5" s="40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132</v>
      </c>
      <c r="H5" s="51" t="s">
        <v>133</v>
      </c>
      <c r="I5" s="51" t="s">
        <v>18</v>
      </c>
      <c r="J5" s="51" t="s">
        <v>88</v>
      </c>
      <c r="K5" s="51" t="s">
        <v>89</v>
      </c>
    </row>
    <row r="6" s="112" customFormat="1" ht="20.1" customHeight="1" spans="1:11">
      <c r="A6" s="113" t="s">
        <v>67</v>
      </c>
      <c r="B6" s="113" t="s">
        <v>68</v>
      </c>
      <c r="C6" s="113" t="s">
        <v>69</v>
      </c>
      <c r="D6" s="113" t="s">
        <v>70</v>
      </c>
      <c r="E6" s="114">
        <v>157.509896</v>
      </c>
      <c r="F6" s="115">
        <f t="shared" ref="F6:F10" si="0">G6+H6</f>
        <v>122.51</v>
      </c>
      <c r="G6" s="115">
        <v>118.5</v>
      </c>
      <c r="H6" s="115">
        <v>4.01</v>
      </c>
      <c r="I6" s="115">
        <f>J6</f>
        <v>35</v>
      </c>
      <c r="J6" s="115">
        <v>35</v>
      </c>
      <c r="K6" s="61"/>
    </row>
    <row r="7" s="41" customFormat="1" ht="14.25" spans="1:11">
      <c r="A7" s="113" t="s">
        <v>71</v>
      </c>
      <c r="B7" s="113" t="s">
        <v>72</v>
      </c>
      <c r="C7" s="113" t="s">
        <v>73</v>
      </c>
      <c r="D7" s="113" t="s">
        <v>74</v>
      </c>
      <c r="E7" s="114">
        <v>0.27</v>
      </c>
      <c r="F7" s="115">
        <f>G7+H7</f>
        <v>0.27</v>
      </c>
      <c r="G7" s="115">
        <v>0.27</v>
      </c>
      <c r="H7" s="115"/>
      <c r="I7" s="115"/>
      <c r="J7" s="115"/>
      <c r="K7" s="118"/>
    </row>
    <row r="8" s="41" customFormat="1" ht="14.25" spans="1:11">
      <c r="A8" s="113" t="s">
        <v>71</v>
      </c>
      <c r="B8" s="113" t="s">
        <v>72</v>
      </c>
      <c r="C8" s="113" t="s">
        <v>72</v>
      </c>
      <c r="D8" s="113" t="s">
        <v>75</v>
      </c>
      <c r="E8" s="114">
        <v>22.3136</v>
      </c>
      <c r="F8" s="115">
        <f>G8+H8</f>
        <v>22.31</v>
      </c>
      <c r="G8" s="115">
        <v>22.31</v>
      </c>
      <c r="H8" s="115"/>
      <c r="I8" s="115"/>
      <c r="J8" s="115"/>
      <c r="K8" s="118"/>
    </row>
    <row r="9" s="41" customFormat="1" ht="14.25" spans="1:11">
      <c r="A9" s="116">
        <v>210</v>
      </c>
      <c r="B9" s="116">
        <v>11</v>
      </c>
      <c r="C9" s="113" t="s">
        <v>76</v>
      </c>
      <c r="D9" s="113" t="s">
        <v>77</v>
      </c>
      <c r="E9" s="114">
        <v>7.8091</v>
      </c>
      <c r="F9" s="115">
        <f>G9+H9</f>
        <v>7.81</v>
      </c>
      <c r="G9" s="115">
        <v>7.81</v>
      </c>
      <c r="H9" s="115"/>
      <c r="I9" s="115"/>
      <c r="J9" s="115"/>
      <c r="K9" s="118"/>
    </row>
    <row r="10" s="41" customFormat="1" ht="14.25" spans="1:11">
      <c r="A10" s="113" t="s">
        <v>78</v>
      </c>
      <c r="B10" s="113" t="s">
        <v>79</v>
      </c>
      <c r="C10" s="113" t="s">
        <v>76</v>
      </c>
      <c r="D10" s="113" t="s">
        <v>80</v>
      </c>
      <c r="E10" s="114">
        <v>1.4702</v>
      </c>
      <c r="F10" s="115">
        <f>G10+H10</f>
        <v>1.47</v>
      </c>
      <c r="G10" s="115">
        <v>1.47</v>
      </c>
      <c r="H10" s="115">
        <v>0</v>
      </c>
      <c r="I10" s="115">
        <v>0</v>
      </c>
      <c r="J10" s="115">
        <v>0</v>
      </c>
      <c r="K10" s="118"/>
    </row>
    <row r="11" s="41" customFormat="1" ht="14.25" spans="1:11">
      <c r="A11" s="113"/>
      <c r="B11" s="113"/>
      <c r="C11" s="113"/>
      <c r="D11" s="113" t="s">
        <v>8</v>
      </c>
      <c r="E11" s="114">
        <f t="shared" ref="E11:J11" si="1">SUM(E6:E10)</f>
        <v>189.372796</v>
      </c>
      <c r="F11" s="114">
        <f>SUM(F6:F10)</f>
        <v>154.37</v>
      </c>
      <c r="G11" s="114">
        <f>SUM(G6:G10)</f>
        <v>150.36</v>
      </c>
      <c r="H11" s="114">
        <f>SUM(H6:H10)</f>
        <v>4.01</v>
      </c>
      <c r="I11" s="114">
        <f>SUM(I6:I10)</f>
        <v>35</v>
      </c>
      <c r="J11" s="114">
        <f>SUM(J6:J10)</f>
        <v>35</v>
      </c>
      <c r="K11" s="118"/>
    </row>
    <row r="12" s="41" customFormat="1" ht="14.25" spans="1:11">
      <c r="A12" s="117"/>
      <c r="B12" s="117"/>
      <c r="C12" s="117"/>
      <c r="D12" s="117"/>
      <c r="E12" s="117"/>
      <c r="F12" s="117"/>
      <c r="G12" s="117"/>
      <c r="H12" s="117"/>
      <c r="I12" s="117"/>
      <c r="J12" s="117"/>
      <c r="K12" s="117"/>
    </row>
    <row r="13" s="41" customFormat="1" ht="14.25" spans="1:11">
      <c r="A13" s="117"/>
      <c r="B13" s="117"/>
      <c r="C13" s="117"/>
      <c r="D13" s="117"/>
      <c r="E13" s="117"/>
      <c r="F13" s="117"/>
      <c r="G13" s="117"/>
      <c r="H13" s="117"/>
      <c r="I13" s="117"/>
      <c r="J13" s="117"/>
      <c r="K13" s="117"/>
    </row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44"/>
  <sheetViews>
    <sheetView showGridLines="0" showZeros="0" tabSelected="1" workbookViewId="0">
      <selection activeCell="S12" sqref="S12"/>
    </sheetView>
  </sheetViews>
  <sheetFormatPr defaultColWidth="8.88333333333333" defaultRowHeight="13.5"/>
  <cols>
    <col min="1" max="1" width="4.625" style="80" customWidth="1"/>
    <col min="2" max="2" width="3.625" style="80" customWidth="1"/>
    <col min="3" max="3" width="14.625" style="80" customWidth="1"/>
    <col min="4" max="4" width="6" style="80" customWidth="1"/>
    <col min="5" max="5" width="3.625" style="80" customWidth="1"/>
    <col min="6" max="6" width="14.375" style="80" customWidth="1"/>
    <col min="7" max="8" width="9.375" style="80" customWidth="1"/>
    <col min="9" max="9" width="7.125" style="80" customWidth="1"/>
    <col min="10" max="10" width="6.375" style="80" customWidth="1"/>
    <col min="11" max="11" width="5" style="80" customWidth="1"/>
    <col min="12" max="12" width="8" style="80" customWidth="1"/>
    <col min="13" max="13" width="4.625" style="80" customWidth="1"/>
    <col min="14" max="14" width="7.75" style="80" customWidth="1"/>
    <col min="15" max="15" width="4.125" style="80" customWidth="1"/>
    <col min="16" max="16" width="4.25" style="80" customWidth="1"/>
    <col min="17" max="17" width="4.375" style="80" customWidth="1"/>
    <col min="18" max="32" width="9" style="80"/>
    <col min="33" max="16352" width="8.88333333333333" style="80"/>
    <col min="16353" max="16380" width="9" style="80"/>
    <col min="16381" max="16384" width="8.88333333333333" style="80"/>
  </cols>
  <sheetData>
    <row r="1" s="79" customFormat="1" ht="42" customHeight="1" spans="1:17">
      <c r="A1" s="81" t="s">
        <v>134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="79" customFormat="1" ht="15" customHeight="1" spans="1:17">
      <c r="A2" s="14" t="s">
        <v>1</v>
      </c>
      <c r="B2" s="12"/>
      <c r="C2" s="12"/>
      <c r="D2" s="12"/>
      <c r="E2" s="12"/>
      <c r="F2" s="12"/>
      <c r="P2" s="104" t="s">
        <v>2</v>
      </c>
      <c r="Q2" s="104"/>
    </row>
    <row r="3" ht="20.1" customHeight="1" spans="1:17">
      <c r="A3" s="82" t="s">
        <v>135</v>
      </c>
      <c r="B3" s="83"/>
      <c r="C3" s="84"/>
      <c r="D3" s="82" t="s">
        <v>136</v>
      </c>
      <c r="E3" s="83"/>
      <c r="F3" s="84"/>
      <c r="G3" s="85" t="s">
        <v>137</v>
      </c>
      <c r="H3" s="86"/>
      <c r="I3" s="86"/>
      <c r="J3" s="86"/>
      <c r="K3" s="86"/>
      <c r="L3" s="86"/>
      <c r="M3" s="86"/>
      <c r="N3" s="86"/>
      <c r="O3" s="86"/>
      <c r="P3" s="86"/>
      <c r="Q3" s="107"/>
    </row>
    <row r="4" ht="20.1" customHeight="1" spans="1:17">
      <c r="A4" s="87"/>
      <c r="B4" s="88"/>
      <c r="C4" s="89"/>
      <c r="D4" s="87"/>
      <c r="E4" s="88"/>
      <c r="F4" s="89"/>
      <c r="G4" s="90" t="s">
        <v>8</v>
      </c>
      <c r="H4" s="90" t="s">
        <v>48</v>
      </c>
      <c r="I4" s="105"/>
      <c r="J4" s="106" t="s">
        <v>49</v>
      </c>
      <c r="K4" s="107"/>
      <c r="L4" s="107"/>
      <c r="M4" s="107"/>
      <c r="N4" s="107"/>
      <c r="O4" s="107"/>
      <c r="P4" s="90" t="s">
        <v>50</v>
      </c>
      <c r="Q4" s="110" t="s">
        <v>138</v>
      </c>
    </row>
    <row r="5" ht="20.1" customHeight="1" spans="1:17">
      <c r="A5" s="91"/>
      <c r="B5" s="92"/>
      <c r="C5" s="93"/>
      <c r="D5" s="91"/>
      <c r="E5" s="92"/>
      <c r="F5" s="93"/>
      <c r="G5" s="94"/>
      <c r="H5" s="95"/>
      <c r="I5" s="108"/>
      <c r="J5" s="109" t="s">
        <v>18</v>
      </c>
      <c r="K5" s="109" t="s">
        <v>62</v>
      </c>
      <c r="L5" s="109" t="s">
        <v>63</v>
      </c>
      <c r="M5" s="109" t="s">
        <v>64</v>
      </c>
      <c r="N5" s="109" t="s">
        <v>65</v>
      </c>
      <c r="O5" s="109" t="s">
        <v>66</v>
      </c>
      <c r="P5" s="94"/>
      <c r="Q5" s="111"/>
    </row>
    <row r="6" ht="27" customHeight="1" spans="1:17">
      <c r="A6" s="96" t="s">
        <v>55</v>
      </c>
      <c r="B6" s="96" t="s">
        <v>56</v>
      </c>
      <c r="C6" s="96" t="s">
        <v>43</v>
      </c>
      <c r="D6" s="96" t="s">
        <v>55</v>
      </c>
      <c r="E6" s="96" t="s">
        <v>56</v>
      </c>
      <c r="F6" s="96" t="s">
        <v>43</v>
      </c>
      <c r="G6" s="94"/>
      <c r="H6" s="90" t="s">
        <v>59</v>
      </c>
      <c r="I6" s="90" t="s">
        <v>60</v>
      </c>
      <c r="J6" s="90"/>
      <c r="K6" s="90"/>
      <c r="L6" s="90"/>
      <c r="M6" s="90"/>
      <c r="N6" s="90"/>
      <c r="O6" s="90"/>
      <c r="P6" s="94"/>
      <c r="Q6" s="94"/>
    </row>
    <row r="7" ht="34" customHeight="1" spans="1:17">
      <c r="A7" s="97"/>
      <c r="B7" s="97"/>
      <c r="C7" s="97" t="s">
        <v>8</v>
      </c>
      <c r="D7" s="97"/>
      <c r="E7" s="97"/>
      <c r="F7" s="97"/>
      <c r="G7" s="98">
        <v>189.37</v>
      </c>
      <c r="H7" s="98">
        <v>189.37</v>
      </c>
      <c r="I7" s="98"/>
      <c r="J7" s="98"/>
      <c r="K7" s="98"/>
      <c r="L7" s="98"/>
      <c r="M7" s="98"/>
      <c r="N7" s="98"/>
      <c r="O7" s="98"/>
      <c r="P7" s="98"/>
      <c r="Q7" s="98"/>
    </row>
    <row r="8" spans="1:17">
      <c r="A8" s="99">
        <v>301</v>
      </c>
      <c r="B8" s="100"/>
      <c r="C8" s="101" t="s">
        <v>139</v>
      </c>
      <c r="D8" s="101">
        <v>501</v>
      </c>
      <c r="E8" s="102"/>
      <c r="F8" s="101" t="s">
        <v>139</v>
      </c>
      <c r="G8" s="103">
        <v>147.36</v>
      </c>
      <c r="H8" s="103">
        <v>147.36</v>
      </c>
      <c r="I8" s="101"/>
      <c r="J8" s="101"/>
      <c r="K8" s="101"/>
      <c r="L8" s="101"/>
      <c r="M8" s="101"/>
      <c r="N8" s="101"/>
      <c r="O8" s="101"/>
      <c r="P8" s="101"/>
      <c r="Q8" s="101"/>
    </row>
    <row r="9" spans="1:17">
      <c r="A9" s="99">
        <v>301</v>
      </c>
      <c r="B9" s="100" t="s">
        <v>73</v>
      </c>
      <c r="C9" s="101" t="s">
        <v>140</v>
      </c>
      <c r="D9" s="101">
        <v>501</v>
      </c>
      <c r="E9" s="102" t="s">
        <v>73</v>
      </c>
      <c r="F9" s="101" t="s">
        <v>140</v>
      </c>
      <c r="G9" s="103">
        <v>65.22</v>
      </c>
      <c r="H9" s="103">
        <v>65.22</v>
      </c>
      <c r="I9" s="101"/>
      <c r="J9" s="101"/>
      <c r="K9" s="101"/>
      <c r="L9" s="101"/>
      <c r="M9" s="101"/>
      <c r="N9" s="101"/>
      <c r="O9" s="101"/>
      <c r="P9" s="101"/>
      <c r="Q9" s="101"/>
    </row>
    <row r="10" spans="1:17">
      <c r="A10" s="99">
        <v>301</v>
      </c>
      <c r="B10" s="100" t="s">
        <v>141</v>
      </c>
      <c r="C10" s="101" t="s">
        <v>142</v>
      </c>
      <c r="D10" s="101">
        <v>501</v>
      </c>
      <c r="E10" s="102" t="s">
        <v>73</v>
      </c>
      <c r="F10" s="101" t="s">
        <v>142</v>
      </c>
      <c r="G10" s="103">
        <v>21.27</v>
      </c>
      <c r="H10" s="103">
        <v>21.27</v>
      </c>
      <c r="I10" s="101"/>
      <c r="J10" s="101"/>
      <c r="K10" s="101"/>
      <c r="L10" s="101"/>
      <c r="M10" s="101"/>
      <c r="N10" s="101"/>
      <c r="O10" s="101"/>
      <c r="P10" s="101"/>
      <c r="Q10" s="101"/>
    </row>
    <row r="11" spans="1:17">
      <c r="A11" s="99">
        <v>301</v>
      </c>
      <c r="B11" s="100" t="s">
        <v>143</v>
      </c>
      <c r="C11" s="101" t="s">
        <v>144</v>
      </c>
      <c r="D11" s="101">
        <v>501</v>
      </c>
      <c r="E11" s="102" t="s">
        <v>73</v>
      </c>
      <c r="F11" s="101" t="s">
        <v>144</v>
      </c>
      <c r="G11" s="103">
        <v>0</v>
      </c>
      <c r="H11" s="103">
        <v>0</v>
      </c>
      <c r="I11" s="101"/>
      <c r="J11" s="101"/>
      <c r="K11" s="101"/>
      <c r="L11" s="101"/>
      <c r="M11" s="101"/>
      <c r="N11" s="101"/>
      <c r="O11" s="101"/>
      <c r="P11" s="101"/>
      <c r="Q11" s="101"/>
    </row>
    <row r="12" spans="1:17">
      <c r="A12" s="99">
        <v>301</v>
      </c>
      <c r="B12" s="100" t="s">
        <v>145</v>
      </c>
      <c r="C12" s="101" t="s">
        <v>146</v>
      </c>
      <c r="D12" s="101">
        <v>501</v>
      </c>
      <c r="E12" s="102" t="s">
        <v>141</v>
      </c>
      <c r="F12" s="101" t="s">
        <v>146</v>
      </c>
      <c r="G12" s="103">
        <v>9.13</v>
      </c>
      <c r="H12" s="103">
        <v>9.13</v>
      </c>
      <c r="I12" s="101"/>
      <c r="J12" s="101"/>
      <c r="K12" s="101"/>
      <c r="L12" s="101"/>
      <c r="M12" s="101"/>
      <c r="N12" s="101"/>
      <c r="O12" s="101"/>
      <c r="P12" s="101"/>
      <c r="Q12" s="101"/>
    </row>
    <row r="13" spans="1:17">
      <c r="A13" s="99">
        <v>301</v>
      </c>
      <c r="B13" s="100" t="s">
        <v>147</v>
      </c>
      <c r="C13" s="101" t="s">
        <v>148</v>
      </c>
      <c r="D13" s="101">
        <v>501</v>
      </c>
      <c r="E13" s="102" t="s">
        <v>73</v>
      </c>
      <c r="F13" s="101" t="s">
        <v>148</v>
      </c>
      <c r="G13" s="103">
        <v>6.71</v>
      </c>
      <c r="H13" s="103">
        <v>6.71</v>
      </c>
      <c r="I13" s="101"/>
      <c r="J13" s="101"/>
      <c r="K13" s="101"/>
      <c r="L13" s="101"/>
      <c r="M13" s="101"/>
      <c r="N13" s="101"/>
      <c r="O13" s="101"/>
      <c r="P13" s="101"/>
      <c r="Q13" s="101"/>
    </row>
    <row r="14" spans="1:17">
      <c r="A14" s="99">
        <v>301</v>
      </c>
      <c r="B14" s="100" t="s">
        <v>69</v>
      </c>
      <c r="C14" s="101" t="s">
        <v>149</v>
      </c>
      <c r="D14" s="101">
        <v>501</v>
      </c>
      <c r="E14" s="102" t="s">
        <v>141</v>
      </c>
      <c r="F14" s="101" t="s">
        <v>149</v>
      </c>
      <c r="G14" s="103">
        <v>22.31</v>
      </c>
      <c r="H14" s="103">
        <v>22.31</v>
      </c>
      <c r="I14" s="101"/>
      <c r="J14" s="101"/>
      <c r="K14" s="101"/>
      <c r="L14" s="101"/>
      <c r="M14" s="101"/>
      <c r="N14" s="101"/>
      <c r="O14" s="101"/>
      <c r="P14" s="101"/>
      <c r="Q14" s="101"/>
    </row>
    <row r="15" spans="1:17">
      <c r="A15" s="99">
        <v>301</v>
      </c>
      <c r="B15" s="100" t="s">
        <v>150</v>
      </c>
      <c r="C15" s="101" t="s">
        <v>151</v>
      </c>
      <c r="D15" s="101">
        <v>501</v>
      </c>
      <c r="E15" s="102" t="s">
        <v>141</v>
      </c>
      <c r="F15" s="101" t="s">
        <v>151</v>
      </c>
      <c r="G15" s="103">
        <v>0</v>
      </c>
      <c r="H15" s="103">
        <v>0</v>
      </c>
      <c r="I15" s="101"/>
      <c r="J15" s="101"/>
      <c r="K15" s="101"/>
      <c r="L15" s="101"/>
      <c r="M15" s="101"/>
      <c r="N15" s="101"/>
      <c r="O15" s="101"/>
      <c r="P15" s="101"/>
      <c r="Q15" s="101"/>
    </row>
    <row r="16" spans="1:17">
      <c r="A16" s="99">
        <v>301</v>
      </c>
      <c r="B16" s="100">
        <v>99</v>
      </c>
      <c r="C16" s="101" t="s">
        <v>152</v>
      </c>
      <c r="D16" s="101">
        <v>501</v>
      </c>
      <c r="E16" s="102" t="s">
        <v>76</v>
      </c>
      <c r="F16" s="101" t="s">
        <v>152</v>
      </c>
      <c r="G16" s="103">
        <v>22.72</v>
      </c>
      <c r="H16" s="103">
        <v>22.72</v>
      </c>
      <c r="I16" s="101"/>
      <c r="J16" s="101"/>
      <c r="K16" s="101"/>
      <c r="L16" s="101"/>
      <c r="M16" s="101"/>
      <c r="N16" s="101"/>
      <c r="O16" s="101"/>
      <c r="P16" s="101"/>
      <c r="Q16" s="101"/>
    </row>
    <row r="17" spans="1:17">
      <c r="A17" s="99">
        <v>302</v>
      </c>
      <c r="B17" s="100"/>
      <c r="C17" s="101" t="s">
        <v>153</v>
      </c>
      <c r="D17" s="101">
        <v>502</v>
      </c>
      <c r="E17" s="102"/>
      <c r="F17" s="101" t="s">
        <v>153</v>
      </c>
      <c r="G17" s="103">
        <v>4.452296</v>
      </c>
      <c r="H17" s="103">
        <v>4.452296</v>
      </c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>
      <c r="A18" s="99">
        <v>302</v>
      </c>
      <c r="B18" s="100" t="s">
        <v>73</v>
      </c>
      <c r="C18" s="101" t="s">
        <v>154</v>
      </c>
      <c r="D18" s="101">
        <v>502</v>
      </c>
      <c r="E18" s="102" t="s">
        <v>73</v>
      </c>
      <c r="F18" s="101" t="s">
        <v>154</v>
      </c>
      <c r="G18" s="103">
        <v>0.84</v>
      </c>
      <c r="H18" s="103">
        <v>0.84</v>
      </c>
      <c r="I18" s="101"/>
      <c r="J18" s="101"/>
      <c r="K18" s="101"/>
      <c r="L18" s="101"/>
      <c r="M18" s="101"/>
      <c r="N18" s="101"/>
      <c r="O18" s="101"/>
      <c r="P18" s="101"/>
      <c r="Q18" s="101"/>
    </row>
    <row r="19" spans="1:17">
      <c r="A19" s="99">
        <v>302</v>
      </c>
      <c r="B19" s="100" t="s">
        <v>141</v>
      </c>
      <c r="C19" s="101" t="s">
        <v>155</v>
      </c>
      <c r="D19" s="101">
        <v>502</v>
      </c>
      <c r="E19" s="102" t="s">
        <v>73</v>
      </c>
      <c r="F19" s="101" t="s">
        <v>155</v>
      </c>
      <c r="G19" s="103">
        <v>0</v>
      </c>
      <c r="H19" s="103">
        <v>0</v>
      </c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>
      <c r="A20" s="99">
        <v>302</v>
      </c>
      <c r="B20" s="100" t="s">
        <v>145</v>
      </c>
      <c r="C20" s="101" t="s">
        <v>156</v>
      </c>
      <c r="D20" s="101">
        <v>502</v>
      </c>
      <c r="E20" s="102" t="s">
        <v>73</v>
      </c>
      <c r="F20" s="101" t="s">
        <v>156</v>
      </c>
      <c r="G20" s="103">
        <v>0</v>
      </c>
      <c r="H20" s="103">
        <v>0</v>
      </c>
      <c r="I20" s="101"/>
      <c r="J20" s="101"/>
      <c r="K20" s="101"/>
      <c r="L20" s="101"/>
      <c r="M20" s="101"/>
      <c r="N20" s="101"/>
      <c r="O20" s="101"/>
      <c r="P20" s="101"/>
      <c r="Q20" s="101"/>
    </row>
    <row r="21" spans="1:17">
      <c r="A21" s="99">
        <v>302</v>
      </c>
      <c r="B21" s="100" t="s">
        <v>72</v>
      </c>
      <c r="C21" s="101" t="s">
        <v>157</v>
      </c>
      <c r="D21" s="101">
        <v>502</v>
      </c>
      <c r="E21" s="102" t="s">
        <v>73</v>
      </c>
      <c r="F21" s="101" t="s">
        <v>157</v>
      </c>
      <c r="G21" s="103">
        <v>0</v>
      </c>
      <c r="H21" s="103">
        <v>0</v>
      </c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>
      <c r="A22" s="99">
        <v>302</v>
      </c>
      <c r="B22" s="100" t="s">
        <v>158</v>
      </c>
      <c r="C22" s="101" t="s">
        <v>159</v>
      </c>
      <c r="D22" s="101">
        <v>502</v>
      </c>
      <c r="E22" s="102" t="s">
        <v>73</v>
      </c>
      <c r="F22" s="101" t="s">
        <v>159</v>
      </c>
      <c r="G22" s="103">
        <v>0</v>
      </c>
      <c r="H22" s="103">
        <v>0</v>
      </c>
      <c r="I22" s="101"/>
      <c r="J22" s="101"/>
      <c r="K22" s="101"/>
      <c r="L22" s="101"/>
      <c r="M22" s="101"/>
      <c r="N22" s="101"/>
      <c r="O22" s="101"/>
      <c r="P22" s="101"/>
      <c r="Q22" s="101"/>
    </row>
    <row r="23" spans="1:17">
      <c r="A23" s="99">
        <v>302</v>
      </c>
      <c r="B23" s="100" t="s">
        <v>147</v>
      </c>
      <c r="C23" s="101" t="s">
        <v>160</v>
      </c>
      <c r="D23" s="101">
        <v>502</v>
      </c>
      <c r="E23" s="102" t="s">
        <v>73</v>
      </c>
      <c r="F23" s="101" t="s">
        <v>160</v>
      </c>
      <c r="G23" s="103">
        <v>0</v>
      </c>
      <c r="H23" s="103">
        <v>0</v>
      </c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>
      <c r="A24" s="99">
        <v>302</v>
      </c>
      <c r="B24" s="100" t="s">
        <v>69</v>
      </c>
      <c r="C24" s="101" t="s">
        <v>161</v>
      </c>
      <c r="D24" s="101">
        <v>502</v>
      </c>
      <c r="E24" s="102" t="s">
        <v>73</v>
      </c>
      <c r="F24" s="101" t="s">
        <v>161</v>
      </c>
      <c r="G24" s="103">
        <v>0.44</v>
      </c>
      <c r="H24" s="103">
        <v>0.44</v>
      </c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>
      <c r="A25" s="99">
        <v>302</v>
      </c>
      <c r="B25" s="100" t="s">
        <v>150</v>
      </c>
      <c r="C25" s="101" t="s">
        <v>162</v>
      </c>
      <c r="D25" s="101">
        <v>502</v>
      </c>
      <c r="E25" s="102" t="s">
        <v>73</v>
      </c>
      <c r="F25" s="101" t="s">
        <v>162</v>
      </c>
      <c r="G25" s="103">
        <v>0</v>
      </c>
      <c r="H25" s="103">
        <v>0</v>
      </c>
      <c r="I25" s="101"/>
      <c r="J25" s="101"/>
      <c r="K25" s="101"/>
      <c r="L25" s="101"/>
      <c r="M25" s="101"/>
      <c r="N25" s="101"/>
      <c r="O25" s="101"/>
      <c r="P25" s="101"/>
      <c r="Q25" s="101"/>
    </row>
    <row r="26" spans="1:17">
      <c r="A26" s="99">
        <v>302</v>
      </c>
      <c r="B26" s="100">
        <v>11</v>
      </c>
      <c r="C26" s="101" t="s">
        <v>163</v>
      </c>
      <c r="D26" s="101">
        <v>502</v>
      </c>
      <c r="E26" s="102" t="s">
        <v>73</v>
      </c>
      <c r="F26" s="101" t="s">
        <v>163</v>
      </c>
      <c r="G26" s="103">
        <v>0</v>
      </c>
      <c r="H26" s="103">
        <v>0</v>
      </c>
      <c r="I26" s="101"/>
      <c r="J26" s="101"/>
      <c r="K26" s="101"/>
      <c r="L26" s="101"/>
      <c r="M26" s="101"/>
      <c r="N26" s="101"/>
      <c r="O26" s="101"/>
      <c r="P26" s="101"/>
      <c r="Q26" s="101"/>
    </row>
    <row r="27" spans="1:17">
      <c r="A27" s="99">
        <v>302</v>
      </c>
      <c r="B27" s="100">
        <v>12</v>
      </c>
      <c r="C27" s="101" t="s">
        <v>164</v>
      </c>
      <c r="D27" s="101">
        <v>502</v>
      </c>
      <c r="E27" s="102"/>
      <c r="F27" s="101" t="s">
        <v>164</v>
      </c>
      <c r="G27" s="103">
        <v>0</v>
      </c>
      <c r="H27" s="103">
        <v>0</v>
      </c>
      <c r="I27" s="101"/>
      <c r="J27" s="101"/>
      <c r="K27" s="101"/>
      <c r="L27" s="101"/>
      <c r="M27" s="101"/>
      <c r="N27" s="101"/>
      <c r="O27" s="101"/>
      <c r="P27" s="101"/>
      <c r="Q27" s="101"/>
    </row>
    <row r="28" spans="1:17">
      <c r="A28" s="99">
        <v>302</v>
      </c>
      <c r="B28" s="100">
        <v>13</v>
      </c>
      <c r="C28" s="101" t="s">
        <v>165</v>
      </c>
      <c r="D28" s="101">
        <v>502</v>
      </c>
      <c r="E28" s="102"/>
      <c r="F28" s="101" t="s">
        <v>165</v>
      </c>
      <c r="G28" s="103">
        <v>0</v>
      </c>
      <c r="H28" s="103">
        <v>0</v>
      </c>
      <c r="I28" s="101"/>
      <c r="J28" s="101"/>
      <c r="K28" s="101"/>
      <c r="L28" s="101"/>
      <c r="M28" s="101"/>
      <c r="N28" s="101"/>
      <c r="O28" s="101"/>
      <c r="P28" s="101"/>
      <c r="Q28" s="101"/>
    </row>
    <row r="29" spans="1:17">
      <c r="A29" s="99">
        <v>302</v>
      </c>
      <c r="B29" s="100">
        <v>14</v>
      </c>
      <c r="C29" s="101" t="s">
        <v>166</v>
      </c>
      <c r="D29" s="101">
        <v>502</v>
      </c>
      <c r="E29" s="102"/>
      <c r="F29" s="101" t="s">
        <v>166</v>
      </c>
      <c r="G29" s="103">
        <v>0</v>
      </c>
      <c r="H29" s="103">
        <v>0</v>
      </c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>
      <c r="A30" s="99">
        <v>302</v>
      </c>
      <c r="B30" s="100">
        <v>15</v>
      </c>
      <c r="C30" s="101" t="s">
        <v>167</v>
      </c>
      <c r="D30" s="101">
        <v>502</v>
      </c>
      <c r="E30" s="102" t="s">
        <v>141</v>
      </c>
      <c r="F30" s="101" t="s">
        <v>167</v>
      </c>
      <c r="G30" s="103">
        <v>0</v>
      </c>
      <c r="H30" s="103">
        <v>0</v>
      </c>
      <c r="I30" s="101"/>
      <c r="J30" s="101"/>
      <c r="K30" s="101"/>
      <c r="L30" s="101"/>
      <c r="M30" s="101"/>
      <c r="N30" s="101"/>
      <c r="O30" s="101"/>
      <c r="P30" s="101"/>
      <c r="Q30" s="101"/>
    </row>
    <row r="31" spans="1:17">
      <c r="A31" s="99">
        <v>302</v>
      </c>
      <c r="B31" s="100">
        <v>16</v>
      </c>
      <c r="C31" s="101" t="s">
        <v>168</v>
      </c>
      <c r="D31" s="101">
        <v>502</v>
      </c>
      <c r="E31" s="102" t="s">
        <v>143</v>
      </c>
      <c r="F31" s="101" t="s">
        <v>168</v>
      </c>
      <c r="G31" s="103">
        <v>0</v>
      </c>
      <c r="H31" s="103">
        <v>0</v>
      </c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>
      <c r="A32" s="99">
        <v>302</v>
      </c>
      <c r="B32" s="100">
        <v>17</v>
      </c>
      <c r="C32" s="101" t="s">
        <v>169</v>
      </c>
      <c r="D32" s="101">
        <v>502</v>
      </c>
      <c r="E32" s="102"/>
      <c r="F32" s="101" t="s">
        <v>169</v>
      </c>
      <c r="G32" s="103">
        <v>0</v>
      </c>
      <c r="H32" s="103">
        <v>0</v>
      </c>
      <c r="I32" s="101"/>
      <c r="J32" s="101"/>
      <c r="K32" s="101"/>
      <c r="L32" s="101"/>
      <c r="M32" s="101"/>
      <c r="N32" s="101"/>
      <c r="O32" s="101"/>
      <c r="P32" s="101"/>
      <c r="Q32" s="101"/>
    </row>
    <row r="33" spans="1:17">
      <c r="A33" s="99">
        <v>302</v>
      </c>
      <c r="B33" s="100">
        <v>26</v>
      </c>
      <c r="C33" s="101" t="s">
        <v>170</v>
      </c>
      <c r="D33" s="101">
        <v>502</v>
      </c>
      <c r="E33" s="102"/>
      <c r="F33" s="101" t="s">
        <v>170</v>
      </c>
      <c r="G33" s="103">
        <v>0</v>
      </c>
      <c r="H33" s="103">
        <v>0</v>
      </c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>
      <c r="A34" s="99">
        <v>302</v>
      </c>
      <c r="B34" s="100">
        <v>28</v>
      </c>
      <c r="C34" s="101" t="s">
        <v>171</v>
      </c>
      <c r="D34" s="101">
        <v>502</v>
      </c>
      <c r="E34" s="102" t="s">
        <v>73</v>
      </c>
      <c r="F34" s="101" t="s">
        <v>171</v>
      </c>
      <c r="G34" s="103">
        <v>1.31</v>
      </c>
      <c r="H34" s="103">
        <v>1.31</v>
      </c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7">
      <c r="A35" s="99">
        <v>302</v>
      </c>
      <c r="B35" s="100">
        <v>29</v>
      </c>
      <c r="C35" s="101" t="s">
        <v>172</v>
      </c>
      <c r="D35" s="101">
        <v>502</v>
      </c>
      <c r="E35" s="102" t="s">
        <v>73</v>
      </c>
      <c r="F35" s="101" t="s">
        <v>172</v>
      </c>
      <c r="G35" s="103">
        <v>1.86</v>
      </c>
      <c r="H35" s="103">
        <v>1.86</v>
      </c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>
      <c r="A36" s="99">
        <v>302</v>
      </c>
      <c r="B36" s="100">
        <v>31</v>
      </c>
      <c r="C36" s="101" t="s">
        <v>173</v>
      </c>
      <c r="D36" s="101">
        <v>502</v>
      </c>
      <c r="E36" s="102"/>
      <c r="F36" s="101" t="s">
        <v>173</v>
      </c>
      <c r="G36" s="103">
        <v>0</v>
      </c>
      <c r="H36" s="103">
        <v>0</v>
      </c>
      <c r="I36" s="101"/>
      <c r="J36" s="101"/>
      <c r="K36" s="101"/>
      <c r="L36" s="101"/>
      <c r="M36" s="101"/>
      <c r="N36" s="101"/>
      <c r="O36" s="101"/>
      <c r="P36" s="101"/>
      <c r="Q36" s="101"/>
    </row>
    <row r="37" spans="1:17">
      <c r="A37" s="99">
        <v>302</v>
      </c>
      <c r="B37" s="100">
        <v>39</v>
      </c>
      <c r="C37" s="101" t="s">
        <v>174</v>
      </c>
      <c r="D37" s="101">
        <v>502</v>
      </c>
      <c r="E37" s="102"/>
      <c r="F37" s="101" t="s">
        <v>174</v>
      </c>
      <c r="G37" s="103">
        <v>0</v>
      </c>
      <c r="H37" s="103">
        <v>0</v>
      </c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>
      <c r="A38" s="99">
        <v>302</v>
      </c>
      <c r="B38" s="100">
        <v>99</v>
      </c>
      <c r="C38" s="101" t="s">
        <v>175</v>
      </c>
      <c r="D38" s="101">
        <v>502</v>
      </c>
      <c r="E38" s="102"/>
      <c r="F38" s="101" t="s">
        <v>175</v>
      </c>
      <c r="G38" s="103">
        <v>0</v>
      </c>
      <c r="H38" s="103">
        <v>0</v>
      </c>
      <c r="I38" s="101"/>
      <c r="J38" s="101"/>
      <c r="K38" s="101"/>
      <c r="L38" s="101"/>
      <c r="M38" s="101"/>
      <c r="N38" s="101"/>
      <c r="O38" s="101"/>
      <c r="P38" s="101"/>
      <c r="Q38" s="101"/>
    </row>
    <row r="39" spans="1:17">
      <c r="A39" s="99">
        <v>303</v>
      </c>
      <c r="B39" s="100"/>
      <c r="C39" s="101" t="s">
        <v>176</v>
      </c>
      <c r="D39" s="101">
        <v>509</v>
      </c>
      <c r="E39" s="102"/>
      <c r="F39" s="101" t="s">
        <v>176</v>
      </c>
      <c r="G39" s="103">
        <v>2.56</v>
      </c>
      <c r="H39" s="103">
        <v>2.56</v>
      </c>
      <c r="I39" s="101"/>
      <c r="J39" s="101"/>
      <c r="K39" s="101"/>
      <c r="L39" s="101"/>
      <c r="M39" s="101"/>
      <c r="N39" s="101"/>
      <c r="O39" s="101"/>
      <c r="P39" s="101"/>
      <c r="Q39" s="101"/>
    </row>
    <row r="40" spans="1:17">
      <c r="A40" s="99">
        <v>303</v>
      </c>
      <c r="B40" s="100" t="s">
        <v>73</v>
      </c>
      <c r="C40" s="101" t="s">
        <v>177</v>
      </c>
      <c r="D40" s="101">
        <v>509</v>
      </c>
      <c r="E40" s="102" t="s">
        <v>72</v>
      </c>
      <c r="F40" s="101" t="s">
        <v>177</v>
      </c>
      <c r="G40" s="103">
        <v>0</v>
      </c>
      <c r="H40" s="103">
        <v>0</v>
      </c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>
      <c r="A41" s="99">
        <v>303</v>
      </c>
      <c r="B41" s="100" t="s">
        <v>141</v>
      </c>
      <c r="C41" s="101" t="s">
        <v>178</v>
      </c>
      <c r="D41" s="101">
        <v>509</v>
      </c>
      <c r="E41" s="102" t="s">
        <v>72</v>
      </c>
      <c r="F41" s="101" t="s">
        <v>178</v>
      </c>
      <c r="G41" s="103">
        <v>0</v>
      </c>
      <c r="H41" s="103">
        <v>0</v>
      </c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>
      <c r="A42" s="99">
        <v>303</v>
      </c>
      <c r="B42" s="100">
        <v>11</v>
      </c>
      <c r="C42" s="101" t="s">
        <v>179</v>
      </c>
      <c r="D42" s="101"/>
      <c r="E42" s="102"/>
      <c r="F42" s="101" t="s">
        <v>179</v>
      </c>
      <c r="G42" s="103">
        <v>0</v>
      </c>
      <c r="H42" s="103">
        <v>0</v>
      </c>
      <c r="I42" s="101"/>
      <c r="J42" s="101"/>
      <c r="K42" s="101"/>
      <c r="L42" s="101"/>
      <c r="M42" s="101"/>
      <c r="N42" s="101"/>
      <c r="O42" s="101"/>
      <c r="P42" s="101"/>
      <c r="Q42" s="101"/>
    </row>
    <row r="43" spans="1:17">
      <c r="A43" s="99">
        <v>303</v>
      </c>
      <c r="B43" s="100">
        <v>14</v>
      </c>
      <c r="C43" s="101" t="s">
        <v>180</v>
      </c>
      <c r="D43" s="101">
        <v>509</v>
      </c>
      <c r="E43" s="102" t="s">
        <v>72</v>
      </c>
      <c r="F43" s="101" t="s">
        <v>180</v>
      </c>
      <c r="G43" s="103">
        <v>0</v>
      </c>
      <c r="H43" s="103">
        <v>0</v>
      </c>
      <c r="I43" s="101"/>
      <c r="J43" s="101"/>
      <c r="K43" s="101"/>
      <c r="L43" s="101"/>
      <c r="M43" s="101"/>
      <c r="N43" s="101"/>
      <c r="O43" s="101"/>
      <c r="P43" s="101"/>
      <c r="Q43" s="101"/>
    </row>
    <row r="44" spans="1:17">
      <c r="A44" s="99">
        <v>303</v>
      </c>
      <c r="B44" s="100">
        <v>99</v>
      </c>
      <c r="C44" s="101" t="s">
        <v>181</v>
      </c>
      <c r="D44" s="101">
        <v>509</v>
      </c>
      <c r="E44" s="102" t="s">
        <v>76</v>
      </c>
      <c r="F44" s="101" t="s">
        <v>181</v>
      </c>
      <c r="G44" s="103">
        <v>2.56</v>
      </c>
      <c r="H44" s="103">
        <v>2.56</v>
      </c>
      <c r="I44" s="101"/>
      <c r="J44" s="101"/>
      <c r="K44" s="101"/>
      <c r="L44" s="101"/>
      <c r="M44" s="101"/>
      <c r="N44" s="101"/>
      <c r="O44" s="101"/>
      <c r="P44" s="101"/>
      <c r="Q44" s="101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69" customWidth="1"/>
    <col min="2" max="2" width="51.75" style="69" customWidth="1"/>
    <col min="3" max="3" width="27" style="69" customWidth="1"/>
    <col min="4" max="32" width="9" style="69"/>
    <col min="33" max="16384" width="8.88333333333333" style="69"/>
  </cols>
  <sheetData>
    <row r="1" s="67" customFormat="1" ht="42" customHeight="1" spans="1:3">
      <c r="A1" s="70" t="s">
        <v>182</v>
      </c>
      <c r="B1" s="70"/>
      <c r="C1" s="71"/>
    </row>
    <row r="2" ht="15" customHeight="1" spans="1:2">
      <c r="A2" s="14" t="s">
        <v>1</v>
      </c>
      <c r="B2" s="72" t="s">
        <v>2</v>
      </c>
    </row>
    <row r="3" s="68" customFormat="1" ht="20" customHeight="1" spans="1:3">
      <c r="A3" s="73" t="s">
        <v>183</v>
      </c>
      <c r="B3" s="74" t="s">
        <v>184</v>
      </c>
      <c r="C3" s="69"/>
    </row>
    <row r="4" s="68" customFormat="1" ht="20" customHeight="1" spans="1:3">
      <c r="A4" s="75" t="s">
        <v>185</v>
      </c>
      <c r="B4" s="76">
        <v>32.059</v>
      </c>
      <c r="C4" s="69"/>
    </row>
    <row r="5" s="68" customFormat="1" ht="20" customHeight="1" spans="1:3">
      <c r="A5" s="77" t="s">
        <v>186</v>
      </c>
      <c r="B5" s="76">
        <v>0</v>
      </c>
      <c r="C5" s="69"/>
    </row>
    <row r="6" s="68" customFormat="1" ht="20" customHeight="1" spans="1:3">
      <c r="A6" s="77" t="s">
        <v>187</v>
      </c>
      <c r="B6" s="76">
        <v>23.509</v>
      </c>
      <c r="C6" s="69"/>
    </row>
    <row r="7" s="68" customFormat="1" ht="20" customHeight="1" spans="1:3">
      <c r="A7" s="77" t="s">
        <v>188</v>
      </c>
      <c r="B7" s="76">
        <v>8.55</v>
      </c>
      <c r="C7" s="69"/>
    </row>
    <row r="8" s="68" customFormat="1" ht="20" customHeight="1" spans="1:3">
      <c r="A8" s="77" t="s">
        <v>189</v>
      </c>
      <c r="B8" s="76">
        <v>8.55</v>
      </c>
      <c r="C8" s="69"/>
    </row>
    <row r="9" s="68" customFormat="1" ht="20" customHeight="1" spans="1:3">
      <c r="A9" s="77" t="s">
        <v>190</v>
      </c>
      <c r="B9" s="76"/>
      <c r="C9" s="69"/>
    </row>
    <row r="10" s="68" customFormat="1" ht="6" customHeight="1" spans="1:3">
      <c r="A10" s="12"/>
      <c r="B10" s="12"/>
      <c r="C10" s="69"/>
    </row>
    <row r="11" s="68" customFormat="1" ht="78" customHeight="1" spans="1:3">
      <c r="A11" s="78" t="s">
        <v>191</v>
      </c>
      <c r="B11" s="78"/>
      <c r="C11" s="69"/>
    </row>
    <row r="12" s="68" customFormat="1" customHeight="1" spans="1:3">
      <c r="A12" s="69"/>
      <c r="B12" s="69"/>
      <c r="C12" s="69"/>
    </row>
    <row r="13" s="68" customFormat="1" customHeight="1" spans="1:3">
      <c r="A13" s="69"/>
      <c r="B13" s="69"/>
      <c r="C13" s="69"/>
    </row>
    <row r="14" s="68" customFormat="1" customHeight="1" spans="1:3">
      <c r="A14" s="69"/>
      <c r="B14" s="69"/>
      <c r="C14" s="69"/>
    </row>
    <row r="15" s="68" customFormat="1" customHeight="1" spans="1:3">
      <c r="A15" s="69"/>
      <c r="B15" s="69"/>
      <c r="C15" s="69"/>
    </row>
    <row r="16" s="68" customFormat="1" customHeight="1" spans="1:3">
      <c r="A16" s="69"/>
      <c r="B16" s="69"/>
      <c r="C16" s="69"/>
    </row>
    <row r="17" s="68" customFormat="1" customHeight="1"/>
    <row r="18" s="68" customFormat="1" customHeight="1"/>
    <row r="19" s="68" customFormat="1" customHeight="1"/>
    <row r="20" s="68" customFormat="1" customHeight="1"/>
    <row r="21" s="68" customFormat="1" customHeight="1"/>
    <row r="22" s="68" customFormat="1" customHeight="1"/>
    <row r="23" s="68" customFormat="1" customHeight="1"/>
    <row r="24" s="68" customFormat="1" customHeight="1"/>
    <row r="25" s="68" customFormat="1" customHeight="1"/>
    <row r="26" s="68" customFormat="1" customHeight="1"/>
    <row r="27" s="68" customFormat="1" customHeight="1"/>
    <row r="28" s="68" customFormat="1" customHeight="1"/>
    <row r="29" s="68" customFormat="1" customHeight="1"/>
    <row r="30" s="68" customFormat="1" customHeight="1"/>
    <row r="31" s="68" customFormat="1" customHeight="1"/>
    <row r="32" s="68" customFormat="1" customHeight="1" spans="1:3">
      <c r="A32" s="69"/>
      <c r="B32" s="69"/>
      <c r="C32" s="69"/>
    </row>
    <row r="33" s="68" customFormat="1" customHeight="1" spans="1:3">
      <c r="A33" s="69"/>
      <c r="B33" s="69"/>
      <c r="C33" s="69"/>
    </row>
    <row r="34" s="68" customFormat="1" customHeight="1" spans="1:3">
      <c r="A34" s="69"/>
      <c r="B34" s="69"/>
      <c r="C34" s="69"/>
    </row>
    <row r="35" s="68" customFormat="1" customHeight="1" spans="1:3">
      <c r="A35" s="69"/>
      <c r="B35" s="69"/>
      <c r="C35" s="69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0"/>
  <sheetViews>
    <sheetView showGridLines="0" showZeros="0" workbookViewId="0">
      <selection activeCell="F18" sqref="F18"/>
    </sheetView>
  </sheetViews>
  <sheetFormatPr defaultColWidth="7" defaultRowHeight="11.25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192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</v>
      </c>
      <c r="B2" s="44"/>
      <c r="C2" s="44"/>
      <c r="D2" s="44"/>
      <c r="E2" s="45"/>
      <c r="F2" s="46"/>
      <c r="G2" s="46"/>
      <c r="H2" s="46"/>
      <c r="I2" s="46"/>
      <c r="J2" s="46"/>
      <c r="K2" s="63" t="s">
        <v>2</v>
      </c>
    </row>
    <row r="3" s="40" customFormat="1" ht="16.5" customHeight="1" spans="1:11">
      <c r="A3" s="47" t="s">
        <v>82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84</v>
      </c>
      <c r="G4" s="56"/>
      <c r="H4" s="56"/>
      <c r="I4" s="64" t="s">
        <v>85</v>
      </c>
      <c r="J4" s="65"/>
      <c r="K4" s="66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132</v>
      </c>
      <c r="H5" s="51" t="s">
        <v>133</v>
      </c>
      <c r="I5" s="51" t="s">
        <v>18</v>
      </c>
      <c r="J5" s="51" t="s">
        <v>88</v>
      </c>
      <c r="K5" s="51" t="s">
        <v>89</v>
      </c>
    </row>
    <row r="6" s="40" customFormat="1" ht="20.1" customHeight="1" spans="1:11">
      <c r="A6" s="58"/>
      <c r="B6" s="59"/>
      <c r="C6" s="59"/>
      <c r="D6" s="60"/>
      <c r="E6" s="61"/>
      <c r="F6" s="61"/>
      <c r="G6" s="61"/>
      <c r="H6" s="61"/>
      <c r="I6" s="61"/>
      <c r="J6" s="61"/>
      <c r="K6" s="61"/>
    </row>
    <row r="7" s="41" customFormat="1" ht="14.25" spans="1:11">
      <c r="A7" s="62" t="s">
        <v>193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="41" customFormat="1" ht="14.25" spans="1:11">
      <c r="A8" s="4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="41" customFormat="1" ht="14.25" spans="1:11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="41" customFormat="1" ht="14.25" spans="1:11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="41" customFormat="1" ht="14.25" spans="1:1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="41" customFormat="1" ht="14.25"/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J15" sqref="J14:J15"/>
    </sheetView>
  </sheetViews>
  <sheetFormatPr defaultColWidth="8.88333333333333" defaultRowHeight="14.25" outlineLevelCol="3"/>
  <cols>
    <col min="1" max="1" width="38" style="22" customWidth="1"/>
    <col min="2" max="2" width="15.5" style="22" customWidth="1"/>
    <col min="3" max="3" width="37.625" style="22" customWidth="1"/>
    <col min="4" max="4" width="14.625" style="22" customWidth="1"/>
    <col min="5" max="32" width="9" style="22"/>
    <col min="33" max="16384" width="8.88333333333333" style="22"/>
  </cols>
  <sheetData>
    <row r="1" ht="42" customHeight="1" spans="1:4">
      <c r="A1" s="23" t="s">
        <v>194</v>
      </c>
      <c r="B1" s="23"/>
      <c r="C1" s="23"/>
      <c r="D1" s="23"/>
    </row>
    <row r="2" ht="15" customHeight="1" spans="1:4">
      <c r="A2" s="14" t="s">
        <v>1</v>
      </c>
      <c r="B2" s="24"/>
      <c r="C2" s="24"/>
      <c r="D2" s="25" t="s">
        <v>2</v>
      </c>
    </row>
    <row r="3" ht="21" customHeight="1" spans="1:4">
      <c r="A3" s="26" t="s">
        <v>195</v>
      </c>
      <c r="B3" s="27" t="s">
        <v>196</v>
      </c>
      <c r="C3" s="26" t="s">
        <v>195</v>
      </c>
      <c r="D3" s="27" t="s">
        <v>197</v>
      </c>
    </row>
    <row r="4" ht="21" customHeight="1" spans="1:4">
      <c r="A4" s="28" t="s">
        <v>198</v>
      </c>
      <c r="B4" s="29"/>
      <c r="C4" s="30" t="s">
        <v>199</v>
      </c>
      <c r="D4" s="31" t="s">
        <v>200</v>
      </c>
    </row>
    <row r="5" ht="21" customHeight="1" spans="1:4">
      <c r="A5" s="28" t="s">
        <v>201</v>
      </c>
      <c r="B5" s="29"/>
      <c r="C5" s="30" t="s">
        <v>202</v>
      </c>
      <c r="D5" s="29"/>
    </row>
    <row r="6" ht="21" customHeight="1" spans="1:4">
      <c r="A6" s="28" t="s">
        <v>203</v>
      </c>
      <c r="B6" s="29"/>
      <c r="C6" s="30" t="s">
        <v>204</v>
      </c>
      <c r="D6" s="29"/>
    </row>
    <row r="7" ht="21" customHeight="1" spans="1:4">
      <c r="A7" s="28" t="s">
        <v>205</v>
      </c>
      <c r="B7" s="29"/>
      <c r="C7" s="30" t="s">
        <v>206</v>
      </c>
      <c r="D7" s="29"/>
    </row>
    <row r="8" ht="21" customHeight="1" spans="1:4">
      <c r="A8" s="28" t="s">
        <v>207</v>
      </c>
      <c r="B8" s="29"/>
      <c r="C8" s="30" t="s">
        <v>208</v>
      </c>
      <c r="D8" s="29"/>
    </row>
    <row r="9" ht="21" customHeight="1" spans="1:4">
      <c r="A9" s="28"/>
      <c r="B9" s="29"/>
      <c r="C9" s="30"/>
      <c r="D9" s="29"/>
    </row>
    <row r="10" s="20" customFormat="1" ht="21" customHeight="1" spans="1:4">
      <c r="A10" s="32" t="s">
        <v>209</v>
      </c>
      <c r="B10" s="33"/>
      <c r="C10" s="34" t="s">
        <v>210</v>
      </c>
      <c r="D10" s="33"/>
    </row>
    <row r="11" s="21" customFormat="1" ht="21" customHeight="1" spans="1:4">
      <c r="A11" s="35" t="s">
        <v>211</v>
      </c>
      <c r="B11" s="36"/>
      <c r="C11" s="37" t="s">
        <v>212</v>
      </c>
      <c r="D11" s="29"/>
    </row>
    <row r="12" ht="21" customHeight="1" spans="1:4">
      <c r="A12" s="38" t="s">
        <v>213</v>
      </c>
      <c r="B12" s="29"/>
      <c r="C12" s="35"/>
      <c r="D12" s="29"/>
    </row>
    <row r="13" ht="21" customHeight="1" spans="1:4">
      <c r="A13" s="37"/>
      <c r="B13" s="29"/>
      <c r="C13" s="35"/>
      <c r="D13" s="29"/>
    </row>
    <row r="14" ht="21" customHeight="1" spans="1:4">
      <c r="A14" s="32" t="s">
        <v>39</v>
      </c>
      <c r="B14" s="33"/>
      <c r="C14" s="34" t="s">
        <v>40</v>
      </c>
      <c r="D14" s="33"/>
    </row>
    <row r="15" s="20" customFormat="1" ht="21" customHeight="1" spans="1:4">
      <c r="A15" s="22" t="s">
        <v>214</v>
      </c>
      <c r="B15" s="22"/>
      <c r="C15" s="22"/>
      <c r="D15" s="22"/>
    </row>
    <row r="16" spans="4:4">
      <c r="D16" s="39"/>
    </row>
    <row r="17" spans="2:2">
      <c r="B17" s="3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showGridLines="0" showZeros="0" workbookViewId="0">
      <selection activeCell="E7" sqref="E7"/>
    </sheetView>
  </sheetViews>
  <sheetFormatPr defaultColWidth="8.88333333333333" defaultRowHeight="14.25" outlineLevelCol="2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215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82</v>
      </c>
      <c r="B3" s="17" t="s">
        <v>43</v>
      </c>
      <c r="C3" s="17" t="s">
        <v>216</v>
      </c>
    </row>
    <row r="4" ht="19.5" customHeight="1" spans="1:3">
      <c r="A4" s="18">
        <v>2011308</v>
      </c>
      <c r="B4" s="18" t="s">
        <v>217</v>
      </c>
      <c r="C4" s="19">
        <v>36</v>
      </c>
    </row>
    <row r="5" ht="19.5" customHeight="1"/>
    <row r="6" ht="19.5" customHeight="1"/>
    <row r="7" ht="19.5" customHeight="1"/>
    <row r="8" ht="19.5" customHeight="1"/>
    <row r="9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33"/>
  <sheetViews>
    <sheetView showGridLines="0" showZeros="0" workbookViewId="0">
      <selection activeCell="Z17" sqref="Z17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219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220</v>
      </c>
      <c r="B4" s="5"/>
      <c r="C4" s="5"/>
      <c r="D4" s="5"/>
      <c r="E4" s="5"/>
      <c r="F4" s="5"/>
      <c r="G4" s="5"/>
      <c r="H4" s="6"/>
      <c r="I4" s="5"/>
      <c r="J4" s="5" t="s">
        <v>221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222</v>
      </c>
      <c r="B5" s="7" t="s">
        <v>223</v>
      </c>
      <c r="C5" s="7"/>
      <c r="D5" s="7"/>
      <c r="E5" s="7"/>
      <c r="F5" s="7"/>
      <c r="G5" s="7"/>
      <c r="H5" s="7"/>
      <c r="I5" s="7"/>
      <c r="J5" s="7" t="s">
        <v>224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225</v>
      </c>
      <c r="C6" s="7"/>
      <c r="D6" s="7"/>
      <c r="E6" s="7"/>
      <c r="F6" s="7"/>
      <c r="G6" s="7"/>
      <c r="H6" s="7"/>
      <c r="I6" s="7"/>
      <c r="J6" s="7" t="s">
        <v>226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227</v>
      </c>
      <c r="C7" s="7"/>
      <c r="D7" s="7"/>
      <c r="E7" s="7"/>
      <c r="F7" s="7"/>
      <c r="G7" s="7"/>
      <c r="H7" s="7" t="s">
        <v>228</v>
      </c>
      <c r="I7" s="7"/>
      <c r="J7" s="7" t="s">
        <v>229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230</v>
      </c>
      <c r="C8" s="7"/>
      <c r="D8" s="7"/>
      <c r="E8" s="7"/>
      <c r="F8" s="7"/>
      <c r="G8" s="7"/>
      <c r="H8" s="7" t="s">
        <v>137</v>
      </c>
      <c r="I8" s="7"/>
      <c r="J8" s="7" t="s">
        <v>231</v>
      </c>
      <c r="K8" s="7"/>
      <c r="L8" s="7"/>
      <c r="M8" s="7"/>
      <c r="N8" s="7"/>
      <c r="O8" s="7"/>
      <c r="P8" s="7"/>
      <c r="Q8" s="7" t="s">
        <v>232</v>
      </c>
      <c r="R8" s="7"/>
      <c r="S8" s="7"/>
      <c r="T8" s="7"/>
    </row>
    <row r="9" ht="19" customHeight="1" spans="1:20">
      <c r="A9" s="7"/>
      <c r="B9" s="7" t="s">
        <v>233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235</v>
      </c>
      <c r="B11" s="7" t="s">
        <v>236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237</v>
      </c>
      <c r="C12" s="7"/>
      <c r="D12" s="7" t="s">
        <v>238</v>
      </c>
      <c r="E12" s="7"/>
      <c r="F12" s="7" t="s">
        <v>239</v>
      </c>
      <c r="G12" s="7"/>
      <c r="H12" s="7" t="s">
        <v>240</v>
      </c>
      <c r="I12" s="7"/>
      <c r="J12" s="7"/>
      <c r="K12" s="7"/>
      <c r="L12" s="7"/>
      <c r="M12" s="7"/>
      <c r="N12" s="7"/>
      <c r="O12" s="7"/>
      <c r="P12" s="7" t="s">
        <v>241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242</v>
      </c>
      <c r="E13" s="7"/>
      <c r="F13" s="7" t="s">
        <v>200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243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244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245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246</v>
      </c>
      <c r="E17" s="7"/>
      <c r="F17" s="7" t="s">
        <v>247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248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251</v>
      </c>
      <c r="E21" s="7"/>
      <c r="F21" s="7" t="s">
        <v>252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 t="s">
        <v>253</v>
      </c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33" spans="24:24">
      <c r="X33" s="1" t="s">
        <v>200</v>
      </c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2021-06-18T19:26:13Z</dcterms:created>
  <dcterms:modified xsi:type="dcterms:W3CDTF">2021-06-18T19:26:28Z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