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 tabRatio="756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I13" i="5"/>
  <c r="F13"/>
  <c r="E13"/>
  <c r="I12"/>
  <c r="F12"/>
  <c r="E12"/>
  <c r="I11"/>
  <c r="F11"/>
  <c r="E11"/>
  <c r="I10"/>
  <c r="F10"/>
  <c r="E10"/>
  <c r="I9"/>
  <c r="F9"/>
  <c r="E9"/>
  <c r="I8"/>
  <c r="F8"/>
  <c r="E8"/>
  <c r="I7"/>
  <c r="F7"/>
  <c r="E7"/>
  <c r="J13" i="3"/>
  <c r="G13"/>
  <c r="F13"/>
  <c r="J12"/>
  <c r="G12"/>
  <c r="F12"/>
  <c r="J11"/>
  <c r="G11"/>
  <c r="F11"/>
  <c r="J10"/>
  <c r="G10"/>
  <c r="F10"/>
  <c r="J9"/>
  <c r="G9"/>
  <c r="F9"/>
  <c r="J8"/>
  <c r="G8"/>
  <c r="F8"/>
  <c r="J7"/>
  <c r="G7"/>
  <c r="F7"/>
  <c r="V7" i="2"/>
  <c r="U7"/>
  <c r="T7"/>
  <c r="S7"/>
  <c r="R7"/>
  <c r="Q7"/>
  <c r="P7"/>
  <c r="O7"/>
  <c r="N7"/>
  <c r="M7"/>
  <c r="L7"/>
  <c r="K7"/>
  <c r="J7"/>
  <c r="I7"/>
  <c r="H7"/>
  <c r="G7"/>
  <c r="F7"/>
  <c r="D23" i="1"/>
  <c r="B23"/>
  <c r="B18"/>
  <c r="D7"/>
</calcChain>
</file>

<file path=xl/sharedStrings.xml><?xml version="1.0" encoding="utf-8"?>
<sst xmlns="http://schemas.openxmlformats.org/spreadsheetml/2006/main" count="393" uniqueCount="250">
  <si>
    <t>2019年收支总体情况表</t>
  </si>
  <si>
    <t>单位名称：伊川县行政服务中心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</si>
  <si>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</si>
  <si>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</si>
  <si>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</si>
  <si>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</si>
  <si>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</si>
  <si>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</si>
  <si>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</si>
  <si>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</si>
  <si>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</si>
  <si>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</si>
  <si>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</si>
  <si>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</si>
  <si>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</si>
  <si>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</si>
  <si>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</si>
  <si>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</si>
  <si>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</si>
  <si>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</si>
  <si>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</si>
  <si>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</si>
  <si>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</si>
  <si>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</si>
  <si>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</si>
  <si>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</si>
  <si>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</si>
  <si>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</si>
  <si>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</si>
  <si>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</si>
  <si>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</si>
  <si>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</si>
  <si>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</si>
  <si>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</si>
  <si>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</si>
  <si>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</si>
  <si>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</si>
  <si>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</si>
  <si>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</si>
  <si>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</si>
  <si>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</si>
  <si>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</si>
  <si>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</si>
  <si>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</si>
  <si>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</si>
  <si>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</si>
  <si>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</si>
  <si>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</si>
  <si>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</si>
  <si>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</si>
  <si>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</si>
  <si>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</si>
  <si>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</si>
  <si>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</si>
  <si>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</si>
  <si>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</si>
  <si>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</si>
  <si>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</si>
  <si>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</si>
  <si>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</si>
  <si>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</si>
  <si>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</si>
  <si>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</si>
  <si>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</si>
  <si>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</si>
  <si>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</si>
  <si>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</si>
  <si>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</si>
  <si>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伊川县行政服务中心</t>
  </si>
  <si>
    <t>2019年部门支出总体情况表</t>
  </si>
  <si>
    <t>单位名称:伊川县行政服务中心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</si>
  <si>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</si>
  <si>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</si>
  <si>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</si>
  <si>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</si>
  <si>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</si>
  <si>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</si>
  <si>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</si>
  <si>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</si>
  <si>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伊川县行政服务中心</t>
  </si>
  <si>
    <t>03</t>
  </si>
  <si>
    <t>06</t>
  </si>
  <si>
    <t xml:space="preserve">    政务公开审批</t>
  </si>
  <si>
    <t>05</t>
  </si>
  <si>
    <t xml:space="preserve">    机关事业单位基本养老保险缴费支出</t>
  </si>
  <si>
    <t>01</t>
  </si>
  <si>
    <t xml:space="preserve">    行政单位医疗</t>
  </si>
  <si>
    <t>210</t>
  </si>
  <si>
    <t>11</t>
  </si>
  <si>
    <t>99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</si>
  <si>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</si>
  <si>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</si>
  <si>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</si>
  <si>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</si>
  <si>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</si>
  <si>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</si>
  <si>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</si>
  <si>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</si>
  <si>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</si>
  <si>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</si>
  <si>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</si>
  <si>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</si>
  <si>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</si>
  <si>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</si>
  <si>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</si>
  <si>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</si>
  <si>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</si>
  <si>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</si>
  <si>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</si>
  <si>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</si>
  <si>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</si>
  <si>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</si>
  <si>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</si>
  <si>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</si>
  <si>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</si>
  <si>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</si>
  <si>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</si>
  <si>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</si>
  <si>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</si>
  <si>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</si>
  <si>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</si>
  <si>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</si>
  <si>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</si>
  <si>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</si>
  <si>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</si>
  <si>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</si>
  <si>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</si>
  <si>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</si>
  <si>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</si>
  <si>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</si>
  <si>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</si>
  <si>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</si>
  <si>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</si>
  <si>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</si>
  <si>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</si>
  <si>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</t>
  </si>
  <si>
    <t>208</t>
  </si>
  <si>
    <t>2019年一般公共预算基本支出情况表</t>
  </si>
  <si>
    <t>单位名称：</t>
  </si>
  <si>
    <t>:伊川县行政服务中心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</si>
  <si>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</si>
  <si>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</si>
  <si>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</si>
  <si>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</si>
  <si>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</si>
  <si>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</si>
  <si>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</si>
  <si>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</si>
  <si>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</si>
  <si>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</si>
  <si>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</si>
  <si>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</si>
  <si>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</si>
  <si>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</si>
  <si>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</si>
  <si>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</si>
  <si>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</si>
  <si>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</si>
  <si>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其他工资福利支出</t>
  </si>
  <si>
    <t xml:space="preserve">  取暖费</t>
  </si>
  <si>
    <t>办公经费</t>
  </si>
  <si>
    <t>28</t>
  </si>
  <si>
    <t xml:space="preserve">  工会经费</t>
  </si>
  <si>
    <t>29</t>
  </si>
  <si>
    <t xml:space="preserve">  福利费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</si>
  <si>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</si>
  <si>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</si>
  <si>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</si>
  <si>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</si>
  <si>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</si>
  <si>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</si>
  <si>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</si>
  <si>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</si>
  <si>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</si>
  <si>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</si>
  <si>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</si>
  <si>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</si>
  <si>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</si>
  <si>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</si>
  <si>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</si>
  <si>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</si>
  <si>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</si>
  <si>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</si>
  <si>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</si>
  <si>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</si>
  <si>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</si>
  <si>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</si>
  <si>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</si>
  <si>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</si>
  <si>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</si>
  <si>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</si>
  <si>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</si>
  <si>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</si>
  <si>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</si>
  <si>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</si>
  <si>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</si>
  <si>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</si>
  <si>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</si>
  <si>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</si>
  <si>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</si>
  <si>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</si>
  <si>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</si>
  <si>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</si>
  <si>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</si>
  <si>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</si>
  <si>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</si>
  <si>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</si>
  <si>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</si>
  <si>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</si>
  <si>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郑丽娟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</si>
  <si>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</si>
  <si>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</si>
  <si>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</si>
  <si>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</si>
  <si>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</si>
  <si>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</si>
  <si>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</si>
  <si>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</si>
  <si>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</si>
  <si>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</si>
  <si>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</si>
  <si>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</si>
  <si>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</si>
  <si>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</si>
  <si>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</si>
  <si>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</si>
  <si>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</si>
  <si>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伊川行政服务中心“最多跑一次”办件量达230000件。</t>
  </si>
  <si>
    <t>完成办结率量100%</t>
  </si>
  <si>
    <t>质量指标</t>
  </si>
  <si>
    <t>搭建信息平台，助推“智慧政务”建设</t>
  </si>
  <si>
    <t>按质量完成政务服务建设100%</t>
  </si>
  <si>
    <t>时效指标</t>
  </si>
  <si>
    <t>按年初目标任务，在时限要求内按质按量完成窗口各项工作</t>
  </si>
  <si>
    <t>按照年初目标完成100%</t>
  </si>
  <si>
    <t>效益指标</t>
  </si>
  <si>
    <t>经济效益指标</t>
  </si>
  <si>
    <t>按照“一门集中，一号申请，一窗受理，一网通办”的要求，建立全流程帮办服务</t>
  </si>
  <si>
    <t>达到效益100%</t>
  </si>
  <si>
    <t>社会效益指标</t>
  </si>
  <si>
    <t>为政务服务中心的服务对象提供优质的政务服务，做到群众满意。</t>
  </si>
  <si>
    <t>生态效益指标</t>
  </si>
  <si>
    <t xml:space="preserve"> 政务服务环境生态效益</t>
  </si>
  <si>
    <t>可持续影响指标</t>
  </si>
  <si>
    <t>持续发挥激励、约束作用，让优良作风得以弘扬</t>
  </si>
  <si>
    <t>满意度指标</t>
  </si>
  <si>
    <t>服务对象满意度指标</t>
  </si>
  <si>
    <t>让广大的办事群众对政务服务、政务环境满意</t>
  </si>
  <si>
    <t>达到群众满意度100%</t>
  </si>
  <si>
    <t>合计</t>
    <phoneticPr fontId="7" type="noConversion"/>
  </si>
</sst>
</file>

<file path=xl/styles.xml><?xml version="1.0" encoding="utf-8"?>
<styleSheet xmlns="http://schemas.openxmlformats.org/spreadsheetml/2006/main">
  <numFmts count="11">
    <numFmt numFmtId="176" formatCode="#,##0.00_ "/>
    <numFmt numFmtId="177" formatCode=";;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  <numFmt numFmtId="186" formatCode="0.00_);[Red]\(0.00\)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6" fillId="0" borderId="0" xfId="57" applyFill="1" applyAlignment="1">
      <alignment vertical="center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horizontal="right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vertical="center" wrapText="1"/>
    </xf>
    <xf numFmtId="179" fontId="16" fillId="0" borderId="1" xfId="57" applyNumberFormat="1" applyFill="1" applyBorder="1" applyAlignment="1">
      <alignment horizontal="right" vertical="center" wrapText="1"/>
    </xf>
    <xf numFmtId="0" fontId="0" fillId="0" borderId="1" xfId="51" applyFont="1" applyFill="1" applyBorder="1" applyAlignment="1">
      <alignment vertical="center"/>
    </xf>
    <xf numFmtId="178" fontId="16" fillId="0" borderId="1" xfId="57" applyNumberFormat="1" applyFill="1" applyBorder="1" applyAlignment="1">
      <alignment horizontal="right" vertical="center" wrapText="1"/>
    </xf>
    <xf numFmtId="0" fontId="6" fillId="0" borderId="1" xfId="58" applyFont="1" applyFill="1" applyBorder="1" applyAlignment="1">
      <alignment horizontal="center" vertical="center"/>
    </xf>
    <xf numFmtId="179" fontId="6" fillId="0" borderId="1" xfId="57" applyNumberFormat="1" applyFont="1" applyFill="1" applyBorder="1" applyAlignment="1">
      <alignment horizontal="right" vertical="center" wrapText="1"/>
    </xf>
    <xf numFmtId="0" fontId="6" fillId="0" borderId="1" xfId="57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left" vertical="center"/>
    </xf>
    <xf numFmtId="179" fontId="0" fillId="0" borderId="1" xfId="57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vertical="center"/>
    </xf>
    <xf numFmtId="0" fontId="16" fillId="0" borderId="1" xfId="57" applyFill="1" applyBorder="1" applyAlignment="1">
      <alignment vertical="center"/>
    </xf>
    <xf numFmtId="179" fontId="16" fillId="0" borderId="0" xfId="57" applyNumberFormat="1" applyFill="1" applyAlignment="1">
      <alignment vertical="center"/>
    </xf>
    <xf numFmtId="0" fontId="5" fillId="0" borderId="0" xfId="61" applyFont="1" applyFill="1">
      <alignment vertical="center"/>
    </xf>
    <xf numFmtId="0" fontId="0" fillId="0" borderId="0" xfId="61" applyFont="1" applyFill="1">
      <alignment vertical="center"/>
    </xf>
    <xf numFmtId="0" fontId="7" fillId="0" borderId="0" xfId="61" applyFill="1">
      <alignment vertical="center"/>
    </xf>
    <xf numFmtId="49" fontId="5" fillId="0" borderId="2" xfId="59" applyNumberFormat="1" applyFont="1" applyFill="1" applyBorder="1" applyAlignment="1" applyProtection="1">
      <alignment vertical="center"/>
    </xf>
    <xf numFmtId="180" fontId="5" fillId="0" borderId="0" xfId="66" applyNumberFormat="1" applyFont="1" applyFill="1" applyAlignment="1" applyProtection="1">
      <alignment vertical="center"/>
    </xf>
    <xf numFmtId="180" fontId="5" fillId="0" borderId="2" xfId="66" applyNumberFormat="1" applyFont="1" applyFill="1" applyBorder="1" applyAlignment="1" applyProtection="1">
      <alignment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0" fontId="5" fillId="0" borderId="1" xfId="66" applyNumberFormat="1" applyFont="1" applyFill="1" applyBorder="1" applyAlignment="1" applyProtection="1">
      <alignment horizontal="center" vertical="center"/>
    </xf>
    <xf numFmtId="182" fontId="5" fillId="0" borderId="1" xfId="66" applyNumberFormat="1" applyFont="1" applyFill="1" applyBorder="1" applyAlignment="1" applyProtection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 wrapText="1"/>
    </xf>
    <xf numFmtId="183" fontId="5" fillId="0" borderId="1" xfId="66" applyNumberFormat="1" applyFont="1" applyFill="1" applyBorder="1" applyAlignment="1">
      <alignment horizontal="right" vertical="center"/>
    </xf>
    <xf numFmtId="0" fontId="0" fillId="0" borderId="0" xfId="66" applyFont="1" applyFill="1" applyAlignment="1"/>
    <xf numFmtId="180" fontId="5" fillId="0" borderId="2" xfId="66" applyNumberFormat="1" applyFont="1" applyFill="1" applyBorder="1" applyAlignment="1" applyProtection="1">
      <alignment horizontal="right" vertical="center"/>
    </xf>
    <xf numFmtId="0" fontId="8" fillId="0" borderId="0" xfId="65" applyFont="1" applyFill="1">
      <alignment vertical="center"/>
    </xf>
    <xf numFmtId="0" fontId="0" fillId="0" borderId="0" xfId="65" applyFont="1" applyFill="1">
      <alignment vertical="center"/>
    </xf>
    <xf numFmtId="0" fontId="16" fillId="0" borderId="0" xfId="65" applyFill="1">
      <alignment vertical="center"/>
    </xf>
    <xf numFmtId="0" fontId="9" fillId="0" borderId="0" xfId="65" applyFont="1" applyFill="1" applyAlignment="1">
      <alignment vertical="center"/>
    </xf>
    <xf numFmtId="0" fontId="5" fillId="0" borderId="0" xfId="65" applyFont="1" applyFill="1" applyAlignment="1">
      <alignment horizontal="right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176" fontId="0" fillId="0" borderId="1" xfId="65" applyNumberFormat="1" applyFont="1" applyFill="1" applyBorder="1" applyAlignment="1">
      <alignment horizontal="right" vertical="center"/>
    </xf>
    <xf numFmtId="0" fontId="0" fillId="0" borderId="1" xfId="65" applyFont="1" applyFill="1" applyBorder="1">
      <alignment vertical="center"/>
    </xf>
    <xf numFmtId="0" fontId="10" fillId="0" borderId="0" xfId="64" applyFont="1" applyFill="1" applyBorder="1" applyAlignment="1">
      <alignment horizontal="center" vertical="center"/>
    </xf>
    <xf numFmtId="0" fontId="3" fillId="0" borderId="0" xfId="64" applyFill="1">
      <alignment vertical="center"/>
    </xf>
    <xf numFmtId="0" fontId="2" fillId="0" borderId="3" xfId="64" applyFont="1" applyFill="1" applyBorder="1" applyAlignment="1">
      <alignment horizontal="center" vertical="center" wrapText="1"/>
    </xf>
    <xf numFmtId="0" fontId="2" fillId="0" borderId="4" xfId="64" applyFont="1" applyFill="1" applyBorder="1" applyAlignment="1">
      <alignment horizontal="center" vertical="center" wrapText="1"/>
    </xf>
    <xf numFmtId="0" fontId="2" fillId="0" borderId="5" xfId="64" applyFont="1" applyFill="1" applyBorder="1" applyAlignment="1">
      <alignment horizontal="center" vertical="center" wrapText="1"/>
    </xf>
    <xf numFmtId="49" fontId="2" fillId="0" borderId="4" xfId="64" applyNumberFormat="1" applyFont="1" applyFill="1" applyBorder="1" applyAlignment="1">
      <alignment horizontal="center" vertical="center" wrapText="1"/>
    </xf>
    <xf numFmtId="0" fontId="2" fillId="0" borderId="6" xfId="64" applyFont="1" applyFill="1" applyBorder="1" applyAlignment="1">
      <alignment horizontal="center" vertical="center" wrapText="1"/>
    </xf>
    <xf numFmtId="0" fontId="5" fillId="0" borderId="0" xfId="61" applyFont="1" applyFill="1" applyAlignment="1">
      <alignment vertical="center"/>
    </xf>
    <xf numFmtId="177" fontId="11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5" fillId="0" borderId="1" xfId="61" applyFont="1" applyFill="1" applyBorder="1" applyAlignment="1">
      <alignment vertical="center"/>
    </xf>
    <xf numFmtId="0" fontId="7" fillId="0" borderId="0" xfId="62" applyFill="1" applyAlignment="1">
      <alignment vertical="center"/>
    </xf>
    <xf numFmtId="0" fontId="0" fillId="0" borderId="0" xfId="62" applyFont="1" applyFill="1" applyAlignment="1"/>
    <xf numFmtId="0" fontId="5" fillId="0" borderId="0" xfId="62" applyFont="1" applyFill="1" applyAlignment="1"/>
    <xf numFmtId="0" fontId="7" fillId="0" borderId="0" xfId="62" applyFill="1" applyAlignment="1">
      <alignment wrapText="1"/>
    </xf>
    <xf numFmtId="0" fontId="7" fillId="0" borderId="0" xfId="62" applyFill="1" applyAlignment="1"/>
    <xf numFmtId="184" fontId="5" fillId="0" borderId="0" xfId="62" applyNumberFormat="1" applyFont="1" applyFill="1" applyBorder="1" applyAlignment="1" applyProtection="1">
      <alignment vertical="center" wrapText="1"/>
    </xf>
    <xf numFmtId="184" fontId="9" fillId="0" borderId="0" xfId="62" applyNumberFormat="1" applyFont="1" applyFill="1" applyBorder="1" applyAlignment="1" applyProtection="1">
      <alignment vertical="center" wrapText="1"/>
    </xf>
    <xf numFmtId="184" fontId="5" fillId="0" borderId="1" xfId="62" applyNumberFormat="1" applyFont="1" applyFill="1" applyBorder="1" applyAlignment="1" applyProtection="1">
      <alignment horizontal="centerContinuous" vertical="center"/>
    </xf>
    <xf numFmtId="180" fontId="5" fillId="0" borderId="1" xfId="62" applyNumberFormat="1" applyFont="1" applyFill="1" applyBorder="1" applyAlignment="1" applyProtection="1">
      <alignment horizontal="centerContinuous" vertical="center"/>
    </xf>
    <xf numFmtId="180" fontId="5" fillId="0" borderId="1" xfId="62" applyNumberFormat="1" applyFont="1" applyFill="1" applyBorder="1" applyAlignment="1" applyProtection="1">
      <alignment horizontal="center" vertical="center" wrapText="1"/>
    </xf>
    <xf numFmtId="185" fontId="5" fillId="0" borderId="7" xfId="59" applyNumberFormat="1" applyFont="1" applyFill="1" applyBorder="1" applyAlignment="1">
      <alignment horizontal="left" vertical="center" wrapText="1"/>
    </xf>
    <xf numFmtId="183" fontId="5" fillId="0" borderId="8" xfId="59" applyNumberFormat="1" applyFont="1" applyFill="1" applyBorder="1" applyAlignment="1" applyProtection="1">
      <alignment horizontal="right" vertical="center" wrapText="1"/>
    </xf>
    <xf numFmtId="0" fontId="5" fillId="0" borderId="9" xfId="43" applyFont="1" applyFill="1" applyBorder="1" applyAlignment="1">
      <alignment vertical="center" wrapText="1"/>
    </xf>
    <xf numFmtId="183" fontId="5" fillId="0" borderId="1" xfId="62" applyNumberFormat="1" applyFont="1" applyFill="1" applyBorder="1" applyAlignment="1">
      <alignment horizontal="right" vertical="center" wrapText="1"/>
    </xf>
    <xf numFmtId="183" fontId="5" fillId="0" borderId="1" xfId="59" applyNumberFormat="1" applyFont="1" applyFill="1" applyBorder="1" applyAlignment="1" applyProtection="1">
      <alignment horizontal="right" vertical="center" wrapText="1"/>
    </xf>
    <xf numFmtId="0" fontId="5" fillId="0" borderId="1" xfId="43" applyFont="1" applyFill="1" applyBorder="1" applyAlignment="1">
      <alignment vertical="center" wrapText="1"/>
    </xf>
    <xf numFmtId="183" fontId="5" fillId="0" borderId="10" xfId="59" applyNumberFormat="1" applyFont="1" applyFill="1" applyBorder="1" applyAlignment="1" applyProtection="1">
      <alignment horizontal="right" vertical="center" wrapText="1"/>
    </xf>
    <xf numFmtId="183" fontId="5" fillId="0" borderId="11" xfId="59" applyNumberFormat="1" applyFont="1" applyFill="1" applyBorder="1" applyAlignment="1" applyProtection="1">
      <alignment horizontal="right" vertical="center" wrapText="1"/>
    </xf>
    <xf numFmtId="180" fontId="5" fillId="0" borderId="1" xfId="63" applyNumberFormat="1" applyFont="1" applyFill="1" applyBorder="1" applyAlignment="1">
      <alignment vertical="center" wrapText="1"/>
    </xf>
    <xf numFmtId="0" fontId="5" fillId="0" borderId="7" xfId="63" applyFont="1" applyFill="1" applyBorder="1" applyAlignment="1">
      <alignment vertical="center" wrapText="1"/>
    </xf>
    <xf numFmtId="0" fontId="5" fillId="0" borderId="9" xfId="63" applyFont="1" applyFill="1" applyBorder="1" applyAlignment="1">
      <alignment vertical="center" wrapText="1"/>
    </xf>
    <xf numFmtId="180" fontId="5" fillId="0" borderId="1" xfId="62" applyNumberFormat="1" applyFont="1" applyFill="1" applyBorder="1" applyAlignment="1">
      <alignment horizontal="right" vertical="center" wrapText="1"/>
    </xf>
    <xf numFmtId="0" fontId="5" fillId="0" borderId="7" xfId="62" applyFont="1" applyFill="1" applyBorder="1" applyAlignment="1">
      <alignment horizontal="left" vertical="center" wrapText="1"/>
    </xf>
    <xf numFmtId="0" fontId="5" fillId="0" borderId="9" xfId="62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5" fillId="0" borderId="7" xfId="59" applyFont="1" applyFill="1" applyBorder="1" applyAlignment="1">
      <alignment vertical="center" wrapText="1"/>
    </xf>
    <xf numFmtId="176" fontId="5" fillId="0" borderId="11" xfId="59" applyNumberFormat="1" applyFont="1" applyFill="1" applyBorder="1" applyAlignment="1" applyProtection="1">
      <alignment horizontal="right" vertical="center" wrapText="1"/>
    </xf>
    <xf numFmtId="0" fontId="5" fillId="0" borderId="1" xfId="43" applyFont="1" applyFill="1" applyBorder="1" applyAlignment="1">
      <alignment horizontal="center" vertical="center" wrapText="1"/>
    </xf>
    <xf numFmtId="0" fontId="0" fillId="0" borderId="0" xfId="62" applyFont="1" applyFill="1" applyAlignment="1">
      <alignment wrapText="1"/>
    </xf>
    <xf numFmtId="0" fontId="16" fillId="0" borderId="0" xfId="63" applyFill="1">
      <alignment vertical="center"/>
    </xf>
    <xf numFmtId="0" fontId="16" fillId="0" borderId="0" xfId="63" applyFill="1" applyAlignment="1">
      <alignment vertical="center"/>
    </xf>
    <xf numFmtId="0" fontId="5" fillId="0" borderId="1" xfId="62" applyFont="1" applyFill="1" applyBorder="1" applyAlignment="1">
      <alignment horizontal="centerContinuous"/>
    </xf>
    <xf numFmtId="0" fontId="5" fillId="0" borderId="1" xfId="62" applyFont="1" applyFill="1" applyBorder="1" applyAlignment="1">
      <alignment horizontal="centerContinuous" vertical="center"/>
    </xf>
    <xf numFmtId="49" fontId="5" fillId="0" borderId="1" xfId="62" applyNumberFormat="1" applyFont="1" applyFill="1" applyBorder="1" applyAlignment="1">
      <alignment horizontal="center" vertical="center"/>
    </xf>
    <xf numFmtId="183" fontId="5" fillId="0" borderId="1" xfId="62" applyNumberFormat="1" applyFont="1" applyFill="1" applyBorder="1" applyAlignment="1">
      <alignment horizontal="right" vertical="center"/>
    </xf>
    <xf numFmtId="0" fontId="5" fillId="0" borderId="0" xfId="63" applyFont="1" applyFill="1">
      <alignment vertical="center"/>
    </xf>
    <xf numFmtId="183" fontId="5" fillId="0" borderId="1" xfId="62" applyNumberFormat="1" applyFont="1" applyFill="1" applyBorder="1" applyAlignment="1" applyProtection="1">
      <alignment horizontal="right" vertical="center" wrapText="1"/>
    </xf>
    <xf numFmtId="183" fontId="5" fillId="0" borderId="1" xfId="66" applyNumberFormat="1" applyFont="1" applyFill="1" applyBorder="1" applyAlignment="1">
      <alignment horizontal="center" vertical="center"/>
    </xf>
    <xf numFmtId="0" fontId="7" fillId="0" borderId="0" xfId="60" applyFill="1" applyAlignment="1"/>
    <xf numFmtId="0" fontId="5" fillId="0" borderId="0" xfId="60" applyFont="1" applyFill="1" applyAlignment="1">
      <alignment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8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left" vertical="center"/>
    </xf>
    <xf numFmtId="49" fontId="5" fillId="0" borderId="7" xfId="60" applyNumberFormat="1" applyFont="1" applyFill="1" applyBorder="1" applyAlignment="1" applyProtection="1">
      <alignment horizontal="left" vertical="center" wrapText="1"/>
    </xf>
    <xf numFmtId="183" fontId="5" fillId="0" borderId="7" xfId="60" applyNumberFormat="1" applyFont="1" applyFill="1" applyBorder="1" applyAlignment="1" applyProtection="1">
      <alignment horizontal="right" vertical="center" wrapText="1"/>
    </xf>
    <xf numFmtId="183" fontId="5" fillId="0" borderId="1" xfId="60" applyNumberFormat="1" applyFont="1" applyFill="1" applyBorder="1" applyAlignment="1" applyProtection="1">
      <alignment horizontal="right" vertical="center" wrapText="1"/>
    </xf>
    <xf numFmtId="49" fontId="7" fillId="0" borderId="9" xfId="60" applyNumberFormat="1" applyFont="1" applyFill="1" applyBorder="1" applyAlignment="1">
      <alignment horizontal="center" vertical="center" wrapText="1"/>
    </xf>
    <xf numFmtId="0" fontId="7" fillId="0" borderId="0" xfId="60" applyFill="1" applyAlignment="1">
      <alignment horizontal="right" vertical="center"/>
    </xf>
    <xf numFmtId="183" fontId="7" fillId="0" borderId="7" xfId="60" applyNumberFormat="1" applyFont="1" applyFill="1" applyBorder="1" applyAlignment="1" applyProtection="1">
      <alignment horizontal="right" vertical="center" wrapText="1"/>
    </xf>
    <xf numFmtId="183" fontId="7" fillId="0" borderId="1" xfId="60" applyNumberFormat="1" applyFont="1" applyFill="1" applyBorder="1" applyAlignment="1" applyProtection="1">
      <alignment horizontal="right" vertical="center" wrapText="1"/>
    </xf>
    <xf numFmtId="0" fontId="7" fillId="0" borderId="0" xfId="59" applyFill="1" applyAlignment="1"/>
    <xf numFmtId="49" fontId="5" fillId="0" borderId="0" xfId="59" applyNumberFormat="1" applyFont="1" applyFill="1" applyBorder="1" applyAlignment="1" applyProtection="1">
      <alignment vertical="center"/>
    </xf>
    <xf numFmtId="49" fontId="5" fillId="0" borderId="0" xfId="59" applyNumberFormat="1" applyFont="1" applyFill="1" applyBorder="1" applyAlignment="1" applyProtection="1">
      <alignment horizontal="left" vertical="center"/>
    </xf>
    <xf numFmtId="49" fontId="5" fillId="0" borderId="2" xfId="59" applyNumberFormat="1" applyFont="1" applyFill="1" applyBorder="1" applyAlignment="1" applyProtection="1">
      <alignment horizontal="left" vertical="center"/>
    </xf>
    <xf numFmtId="0" fontId="5" fillId="0" borderId="0" xfId="59" applyFont="1" applyFill="1" applyAlignment="1">
      <alignment horizontal="right" vertical="center"/>
    </xf>
    <xf numFmtId="0" fontId="5" fillId="0" borderId="0" xfId="59" applyFont="1" applyFill="1" applyAlignment="1"/>
    <xf numFmtId="0" fontId="11" fillId="0" borderId="12" xfId="59" applyFont="1" applyFill="1" applyBorder="1" applyAlignment="1">
      <alignment horizontal="center" vertical="center"/>
    </xf>
    <xf numFmtId="185" fontId="5" fillId="0" borderId="13" xfId="59" applyNumberFormat="1" applyFont="1" applyFill="1" applyBorder="1" applyAlignment="1">
      <alignment horizontal="left" vertical="center"/>
    </xf>
    <xf numFmtId="183" fontId="5" fillId="0" borderId="8" xfId="59" applyNumberFormat="1" applyFont="1" applyFill="1" applyBorder="1" applyAlignment="1" applyProtection="1">
      <alignment horizontal="center" vertical="center" wrapText="1"/>
    </xf>
    <xf numFmtId="183" fontId="5" fillId="0" borderId="12" xfId="59" applyNumberFormat="1" applyFont="1" applyFill="1" applyBorder="1" applyAlignment="1" applyProtection="1">
      <alignment horizontal="center" vertical="center" wrapText="1"/>
    </xf>
    <xf numFmtId="183" fontId="5" fillId="0" borderId="12" xfId="59" applyNumberFormat="1" applyFont="1" applyFill="1" applyBorder="1" applyAlignment="1" applyProtection="1">
      <alignment horizontal="right" vertical="center" wrapText="1"/>
    </xf>
    <xf numFmtId="185" fontId="5" fillId="0" borderId="13" xfId="59" applyNumberFormat="1" applyFont="1" applyFill="1" applyBorder="1" applyAlignment="1" applyProtection="1">
      <alignment horizontal="left" vertical="center"/>
    </xf>
    <xf numFmtId="176" fontId="5" fillId="0" borderId="8" xfId="59" applyNumberFormat="1" applyFont="1" applyFill="1" applyBorder="1" applyAlignment="1" applyProtection="1">
      <alignment horizontal="right" vertical="center" wrapText="1"/>
    </xf>
    <xf numFmtId="185" fontId="5" fillId="0" borderId="1" xfId="59" applyNumberFormat="1" applyFont="1" applyFill="1" applyBorder="1" applyAlignment="1" applyProtection="1">
      <alignment horizontal="left" vertical="center"/>
    </xf>
    <xf numFmtId="176" fontId="5" fillId="0" borderId="1" xfId="59" applyNumberFormat="1" applyFont="1" applyFill="1" applyBorder="1" applyAlignment="1"/>
    <xf numFmtId="176" fontId="5" fillId="0" borderId="12" xfId="59" applyNumberFormat="1" applyFont="1" applyFill="1" applyBorder="1" applyAlignment="1"/>
    <xf numFmtId="0" fontId="5" fillId="0" borderId="12" xfId="59" applyFont="1" applyFill="1" applyBorder="1" applyAlignment="1"/>
    <xf numFmtId="186" fontId="5" fillId="0" borderId="1" xfId="59" applyNumberFormat="1" applyFont="1" applyFill="1" applyBorder="1" applyAlignment="1" applyProtection="1">
      <alignment horizontal="right" vertical="center" wrapText="1"/>
    </xf>
    <xf numFmtId="0" fontId="5" fillId="0" borderId="1" xfId="59" applyFont="1" applyFill="1" applyBorder="1" applyAlignment="1"/>
    <xf numFmtId="176" fontId="5" fillId="0" borderId="1" xfId="59" applyNumberFormat="1" applyFont="1" applyFill="1" applyBorder="1" applyAlignment="1" applyProtection="1">
      <alignment horizontal="right" vertical="center"/>
    </xf>
    <xf numFmtId="176" fontId="5" fillId="0" borderId="12" xfId="59" applyNumberFormat="1" applyFont="1" applyFill="1" applyBorder="1" applyAlignment="1" applyProtection="1">
      <alignment horizontal="right" vertical="center"/>
    </xf>
    <xf numFmtId="186" fontId="5" fillId="0" borderId="11" xfId="59" applyNumberFormat="1" applyFont="1" applyFill="1" applyBorder="1" applyAlignment="1" applyProtection="1">
      <alignment horizontal="right" vertical="center" wrapText="1"/>
    </xf>
    <xf numFmtId="0" fontId="5" fillId="0" borderId="9" xfId="59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13" xfId="59" applyFont="1" applyFill="1" applyBorder="1" applyAlignment="1">
      <alignment vertical="center"/>
    </xf>
    <xf numFmtId="176" fontId="5" fillId="0" borderId="1" xfId="59" applyNumberFormat="1" applyFont="1" applyFill="1" applyBorder="1" applyAlignment="1" applyProtection="1">
      <alignment horizontal="right" vertical="center" wrapText="1"/>
    </xf>
    <xf numFmtId="176" fontId="5" fillId="0" borderId="10" xfId="5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5" fillId="0" borderId="13" xfId="59" applyFont="1" applyFill="1" applyBorder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49" fontId="11" fillId="0" borderId="1" xfId="59" applyNumberFormat="1" applyFont="1" applyFill="1" applyBorder="1" applyAlignment="1" applyProtection="1">
      <alignment horizontal="center" vertical="center"/>
    </xf>
    <xf numFmtId="49" fontId="11" fillId="0" borderId="9" xfId="59" applyNumberFormat="1" applyFont="1" applyFill="1" applyBorder="1" applyAlignment="1" applyProtection="1">
      <alignment horizontal="center" vertical="center"/>
    </xf>
    <xf numFmtId="0" fontId="11" fillId="0" borderId="7" xfId="59" applyFont="1" applyFill="1" applyBorder="1" applyAlignment="1">
      <alignment horizontal="center" vertical="center"/>
    </xf>
    <xf numFmtId="0" fontId="11" fillId="0" borderId="9" xfId="59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0" fontId="11" fillId="0" borderId="10" xfId="59" applyFont="1" applyFill="1" applyBorder="1" applyAlignment="1">
      <alignment horizontal="center" vertical="center"/>
    </xf>
    <xf numFmtId="0" fontId="11" fillId="0" borderId="11" xfId="59" applyFont="1" applyFill="1" applyBorder="1" applyAlignment="1">
      <alignment horizontal="center" vertical="center"/>
    </xf>
    <xf numFmtId="0" fontId="11" fillId="0" borderId="8" xfId="59" applyFont="1" applyFill="1" applyBorder="1" applyAlignment="1">
      <alignment horizontal="center" vertical="center"/>
    </xf>
    <xf numFmtId="0" fontId="11" fillId="0" borderId="8" xfId="59" applyFont="1" applyFill="1" applyBorder="1" applyAlignment="1">
      <alignment horizontal="center" vertical="center" wrapText="1"/>
    </xf>
    <xf numFmtId="0" fontId="11" fillId="0" borderId="11" xfId="59" applyFont="1" applyFill="1" applyBorder="1" applyAlignment="1">
      <alignment horizontal="center" vertical="center" wrapText="1"/>
    </xf>
    <xf numFmtId="49" fontId="7" fillId="0" borderId="1" xfId="60" applyNumberForma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7" fillId="0" borderId="8" xfId="60" applyNumberFormat="1" applyFill="1" applyBorder="1" applyAlignment="1">
      <alignment horizontal="center" vertical="center" wrapText="1"/>
    </xf>
    <xf numFmtId="49" fontId="7" fillId="0" borderId="11" xfId="60" applyNumberFormat="1" applyFont="1" applyFill="1" applyBorder="1" applyAlignment="1">
      <alignment horizontal="center" vertical="center" wrapText="1"/>
    </xf>
    <xf numFmtId="49" fontId="7" fillId="0" borderId="11" xfId="60" applyNumberForma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5" fillId="0" borderId="1" xfId="60" applyNumberFormat="1" applyFont="1" applyFill="1" applyBorder="1" applyAlignment="1" applyProtection="1">
      <alignment horizontal="center" vertical="center" wrapText="1"/>
    </xf>
    <xf numFmtId="0" fontId="4" fillId="0" borderId="0" xfId="60" applyNumberFormat="1" applyFont="1" applyFill="1" applyAlignment="1" applyProtection="1">
      <alignment horizontal="center" vertical="center"/>
    </xf>
    <xf numFmtId="0" fontId="5" fillId="0" borderId="2" xfId="60" applyFont="1" applyFill="1" applyBorder="1" applyAlignment="1">
      <alignment vertical="center"/>
    </xf>
    <xf numFmtId="49" fontId="7" fillId="0" borderId="7" xfId="60" applyNumberFormat="1" applyFont="1" applyFill="1" applyBorder="1" applyAlignment="1">
      <alignment horizontal="center" vertical="center" wrapText="1"/>
    </xf>
    <xf numFmtId="49" fontId="7" fillId="0" borderId="13" xfId="60" applyNumberFormat="1" applyFont="1" applyFill="1" applyBorder="1" applyAlignment="1">
      <alignment horizontal="center" vertical="center" wrapText="1"/>
    </xf>
    <xf numFmtId="49" fontId="7" fillId="0" borderId="9" xfId="60" applyNumberFormat="1" applyFont="1" applyFill="1" applyBorder="1" applyAlignment="1">
      <alignment horizontal="center" vertical="center" wrapText="1"/>
    </xf>
    <xf numFmtId="49" fontId="7" fillId="0" borderId="7" xfId="60" applyNumberFormat="1" applyFill="1" applyBorder="1" applyAlignment="1">
      <alignment horizontal="center" vertical="center" wrapText="1"/>
    </xf>
    <xf numFmtId="49" fontId="7" fillId="0" borderId="13" xfId="60" applyNumberFormat="1" applyFill="1" applyBorder="1" applyAlignment="1">
      <alignment horizontal="center" vertical="center" wrapText="1"/>
    </xf>
    <xf numFmtId="49" fontId="7" fillId="0" borderId="9" xfId="60" applyNumberForma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49" fontId="7" fillId="0" borderId="8" xfId="60" applyNumberFormat="1" applyFont="1" applyFill="1" applyBorder="1" applyAlignment="1">
      <alignment horizontal="center" vertical="center" wrapText="1"/>
    </xf>
    <xf numFmtId="49" fontId="7" fillId="0" borderId="10" xfId="60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7" xfId="66" applyFont="1" applyFill="1" applyBorder="1" applyAlignment="1">
      <alignment horizontal="center" vertical="center"/>
    </xf>
    <xf numFmtId="0" fontId="5" fillId="0" borderId="13" xfId="66" applyFont="1" applyFill="1" applyBorder="1" applyAlignment="1">
      <alignment horizontal="center" vertical="center"/>
    </xf>
    <xf numFmtId="0" fontId="5" fillId="0" borderId="9" xfId="66" applyFont="1" applyFill="1" applyBorder="1" applyAlignment="1">
      <alignment horizontal="center" vertical="center"/>
    </xf>
    <xf numFmtId="181" fontId="5" fillId="0" borderId="1" xfId="66" applyNumberFormat="1" applyFont="1" applyFill="1" applyBorder="1" applyAlignment="1" applyProtection="1">
      <alignment horizontal="center" vertical="center"/>
    </xf>
    <xf numFmtId="182" fontId="5" fillId="0" borderId="1" xfId="66" applyNumberFormat="1" applyFont="1" applyFill="1" applyBorder="1" applyAlignment="1" applyProtection="1">
      <alignment horizontal="center" vertical="center"/>
    </xf>
    <xf numFmtId="0" fontId="5" fillId="0" borderId="8" xfId="66" applyNumberFormat="1" applyFont="1" applyFill="1" applyBorder="1" applyAlignment="1" applyProtection="1">
      <alignment horizontal="center" vertical="center"/>
    </xf>
    <xf numFmtId="0" fontId="5" fillId="0" borderId="10" xfId="66" applyNumberFormat="1" applyFont="1" applyFill="1" applyBorder="1" applyAlignment="1" applyProtection="1">
      <alignment horizontal="center" vertical="center"/>
    </xf>
    <xf numFmtId="0" fontId="5" fillId="0" borderId="11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0" fontId="4" fillId="0" borderId="0" xfId="66" applyNumberFormat="1" applyFont="1" applyFill="1" applyAlignment="1" applyProtection="1">
      <alignment horizontal="center" vertical="center"/>
    </xf>
    <xf numFmtId="49" fontId="5" fillId="0" borderId="2" xfId="59" applyNumberFormat="1" applyFont="1" applyFill="1" applyBorder="1" applyAlignment="1" applyProtection="1">
      <alignment vertical="center"/>
    </xf>
    <xf numFmtId="0" fontId="5" fillId="0" borderId="7" xfId="66" applyNumberFormat="1" applyFont="1" applyFill="1" applyBorder="1" applyAlignment="1" applyProtection="1">
      <alignment horizontal="center" vertical="center"/>
    </xf>
    <xf numFmtId="0" fontId="5" fillId="0" borderId="13" xfId="66" applyNumberFormat="1" applyFont="1" applyFill="1" applyBorder="1" applyAlignment="1" applyProtection="1">
      <alignment horizontal="center" vertical="center"/>
    </xf>
    <xf numFmtId="0" fontId="5" fillId="0" borderId="9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>
      <alignment horizontal="center" vertical="center"/>
    </xf>
    <xf numFmtId="0" fontId="5" fillId="0" borderId="9" xfId="59" applyFont="1" applyFill="1" applyBorder="1" applyAlignment="1">
      <alignment horizontal="center" vertical="center"/>
    </xf>
    <xf numFmtId="184" fontId="4" fillId="0" borderId="0" xfId="62" applyNumberFormat="1" applyFont="1" applyFill="1" applyAlignment="1" applyProtection="1">
      <alignment horizontal="center" vertical="center" wrapText="1"/>
    </xf>
    <xf numFmtId="184" fontId="5" fillId="0" borderId="2" xfId="62" applyNumberFormat="1" applyFont="1" applyFill="1" applyBorder="1" applyAlignment="1" applyProtection="1">
      <alignment vertical="center"/>
    </xf>
    <xf numFmtId="184" fontId="5" fillId="0" borderId="0" xfId="62" applyNumberFormat="1" applyFont="1" applyFill="1" applyAlignment="1" applyProtection="1">
      <alignment horizontal="right" vertical="center" wrapText="1"/>
    </xf>
    <xf numFmtId="184" fontId="5" fillId="0" borderId="7" xfId="62" applyNumberFormat="1" applyFont="1" applyFill="1" applyBorder="1" applyAlignment="1" applyProtection="1">
      <alignment horizontal="center" vertical="center" wrapText="1"/>
    </xf>
    <xf numFmtId="184" fontId="5" fillId="0" borderId="13" xfId="62" applyNumberFormat="1" applyFont="1" applyFill="1" applyBorder="1" applyAlignment="1" applyProtection="1">
      <alignment horizontal="center" vertical="center" wrapText="1"/>
    </xf>
    <xf numFmtId="184" fontId="5" fillId="0" borderId="9" xfId="62" applyNumberFormat="1" applyFont="1" applyFill="1" applyBorder="1" applyAlignment="1" applyProtection="1">
      <alignment horizontal="center" vertical="center" wrapText="1"/>
    </xf>
    <xf numFmtId="0" fontId="5" fillId="0" borderId="1" xfId="63" applyFont="1" applyFill="1" applyBorder="1" applyAlignment="1">
      <alignment vertical="center" wrapText="1"/>
    </xf>
    <xf numFmtId="180" fontId="5" fillId="0" borderId="7" xfId="62" applyNumberFormat="1" applyFont="1" applyFill="1" applyBorder="1" applyAlignment="1" applyProtection="1">
      <alignment horizontal="center" vertical="center"/>
    </xf>
    <xf numFmtId="180" fontId="5" fillId="0" borderId="13" xfId="62" applyNumberFormat="1" applyFont="1" applyFill="1" applyBorder="1" applyAlignment="1" applyProtection="1">
      <alignment horizontal="center" vertical="center"/>
    </xf>
    <xf numFmtId="185" fontId="5" fillId="0" borderId="7" xfId="59" applyNumberFormat="1" applyFont="1" applyFill="1" applyBorder="1" applyAlignment="1">
      <alignment horizontal="left" vertical="center" wrapText="1"/>
    </xf>
    <xf numFmtId="185" fontId="5" fillId="0" borderId="9" xfId="59" applyNumberFormat="1" applyFont="1" applyFill="1" applyBorder="1" applyAlignment="1">
      <alignment horizontal="left" vertical="center" wrapText="1"/>
    </xf>
    <xf numFmtId="0" fontId="5" fillId="0" borderId="8" xfId="59" applyFont="1" applyFill="1" applyBorder="1" applyAlignment="1">
      <alignment horizontal="center" vertical="center" wrapText="1"/>
    </xf>
    <xf numFmtId="0" fontId="5" fillId="0" borderId="11" xfId="59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 applyProtection="1">
      <alignment horizontal="center" vertical="center"/>
    </xf>
    <xf numFmtId="0" fontId="5" fillId="0" borderId="1" xfId="62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5" fillId="0" borderId="9" xfId="59" applyFont="1" applyFill="1" applyBorder="1" applyAlignment="1">
      <alignment horizontal="center" vertical="center" wrapText="1"/>
    </xf>
    <xf numFmtId="0" fontId="5" fillId="0" borderId="7" xfId="63" applyFont="1" applyFill="1" applyBorder="1" applyAlignment="1">
      <alignment vertical="center" wrapText="1"/>
    </xf>
    <xf numFmtId="0" fontId="5" fillId="0" borderId="9" xfId="63" applyFont="1" applyFill="1" applyBorder="1" applyAlignment="1">
      <alignment vertical="center" wrapText="1"/>
    </xf>
    <xf numFmtId="0" fontId="5" fillId="0" borderId="7" xfId="63" applyFont="1" applyFill="1" applyBorder="1" applyAlignment="1">
      <alignment horizontal="center" vertical="center" wrapText="1"/>
    </xf>
    <xf numFmtId="0" fontId="5" fillId="0" borderId="9" xfId="63" applyFont="1" applyFill="1" applyBorder="1" applyAlignment="1">
      <alignment horizontal="center" vertical="center" wrapText="1"/>
    </xf>
    <xf numFmtId="184" fontId="5" fillId="0" borderId="14" xfId="62" applyNumberFormat="1" applyFont="1" applyFill="1" applyBorder="1" applyAlignment="1" applyProtection="1">
      <alignment horizontal="center" vertical="center" wrapText="1"/>
    </xf>
    <xf numFmtId="184" fontId="5" fillId="0" borderId="15" xfId="62" applyNumberFormat="1" applyFont="1" applyFill="1" applyBorder="1" applyAlignment="1" applyProtection="1">
      <alignment horizontal="center" vertical="center" wrapText="1"/>
    </xf>
    <xf numFmtId="184" fontId="5" fillId="0" borderId="16" xfId="62" applyNumberFormat="1" applyFont="1" applyFill="1" applyBorder="1" applyAlignment="1" applyProtection="1">
      <alignment horizontal="center" vertical="center" wrapText="1"/>
    </xf>
    <xf numFmtId="184" fontId="5" fillId="0" borderId="17" xfId="62" applyNumberFormat="1" applyFont="1" applyFill="1" applyBorder="1" applyAlignment="1" applyProtection="1">
      <alignment horizontal="center" vertical="center" wrapText="1"/>
    </xf>
    <xf numFmtId="184" fontId="5" fillId="0" borderId="18" xfId="62" applyNumberFormat="1" applyFont="1" applyFill="1" applyBorder="1" applyAlignment="1" applyProtection="1">
      <alignment horizontal="center" vertical="center" wrapText="1"/>
    </xf>
    <xf numFmtId="184" fontId="5" fillId="0" borderId="12" xfId="62" applyNumberFormat="1" applyFont="1" applyFill="1" applyBorder="1" applyAlignment="1" applyProtection="1">
      <alignment horizontal="center" vertical="center" wrapText="1"/>
    </xf>
    <xf numFmtId="184" fontId="5" fillId="0" borderId="7" xfId="62" applyNumberFormat="1" applyFont="1" applyFill="1" applyBorder="1" applyAlignment="1" applyProtection="1">
      <alignment horizontal="center" vertical="center"/>
    </xf>
    <xf numFmtId="184" fontId="5" fillId="0" borderId="14" xfId="62" applyNumberFormat="1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>
      <alignment vertical="center" wrapText="1"/>
    </xf>
    <xf numFmtId="0" fontId="5" fillId="0" borderId="9" xfId="59" applyFont="1" applyFill="1" applyBorder="1" applyAlignment="1">
      <alignment vertical="center" wrapText="1"/>
    </xf>
    <xf numFmtId="185" fontId="5" fillId="0" borderId="13" xfId="59" applyNumberFormat="1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left" vertical="center" wrapText="1"/>
    </xf>
    <xf numFmtId="0" fontId="5" fillId="0" borderId="9" xfId="59" applyFont="1" applyFill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8" xfId="62" applyNumberFormat="1" applyFont="1" applyFill="1" applyBorder="1" applyAlignment="1">
      <alignment horizontal="center" vertical="center" wrapText="1"/>
    </xf>
    <xf numFmtId="49" fontId="5" fillId="0" borderId="11" xfId="62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2" fillId="0" borderId="5" xfId="64" applyFont="1" applyFill="1" applyBorder="1" applyAlignment="1">
      <alignment horizontal="center" vertical="center" wrapText="1"/>
    </xf>
    <xf numFmtId="0" fontId="2" fillId="0" borderId="22" xfId="64" applyFont="1" applyFill="1" applyBorder="1" applyAlignment="1">
      <alignment horizontal="center" vertical="center" wrapText="1"/>
    </xf>
    <xf numFmtId="0" fontId="2" fillId="0" borderId="23" xfId="64" applyFont="1" applyFill="1" applyBorder="1" applyAlignment="1">
      <alignment horizontal="center" vertical="center" wrapText="1"/>
    </xf>
    <xf numFmtId="0" fontId="2" fillId="0" borderId="3" xfId="64" applyFont="1" applyFill="1" applyBorder="1" applyAlignment="1">
      <alignment horizontal="center" vertical="center" wrapText="1"/>
    </xf>
    <xf numFmtId="0" fontId="2" fillId="0" borderId="24" xfId="64" applyFont="1" applyFill="1" applyBorder="1" applyAlignment="1">
      <alignment horizontal="center" vertical="center" wrapText="1"/>
    </xf>
    <xf numFmtId="0" fontId="2" fillId="0" borderId="6" xfId="64" applyFont="1" applyFill="1" applyBorder="1" applyAlignment="1">
      <alignment horizontal="center" vertical="center" wrapText="1"/>
    </xf>
    <xf numFmtId="0" fontId="2" fillId="0" borderId="25" xfId="64" applyFont="1" applyFill="1" applyBorder="1" applyAlignment="1">
      <alignment horizontal="center" vertical="center" wrapText="1"/>
    </xf>
    <xf numFmtId="0" fontId="2" fillId="0" borderId="26" xfId="64" applyFont="1" applyFill="1" applyBorder="1" applyAlignment="1">
      <alignment horizontal="center" vertical="center" wrapText="1"/>
    </xf>
    <xf numFmtId="0" fontId="2" fillId="0" borderId="27" xfId="64" applyFont="1" applyFill="1" applyBorder="1" applyAlignment="1">
      <alignment horizontal="center" vertical="center" wrapText="1"/>
    </xf>
    <xf numFmtId="0" fontId="2" fillId="0" borderId="28" xfId="64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 wrapText="1"/>
    </xf>
    <xf numFmtId="0" fontId="2" fillId="0" borderId="29" xfId="64" applyFont="1" applyFill="1" applyBorder="1" applyAlignment="1">
      <alignment horizontal="center" vertical="center" wrapText="1"/>
    </xf>
    <xf numFmtId="0" fontId="2" fillId="0" borderId="30" xfId="64" applyFont="1" applyFill="1" applyBorder="1" applyAlignment="1">
      <alignment horizontal="center" vertical="center" wrapText="1"/>
    </xf>
    <xf numFmtId="0" fontId="2" fillId="0" borderId="31" xfId="64" applyFont="1" applyFill="1" applyBorder="1" applyAlignment="1">
      <alignment horizontal="center" vertical="center" wrapText="1"/>
    </xf>
    <xf numFmtId="0" fontId="2" fillId="0" borderId="32" xfId="64" applyFont="1" applyFill="1" applyBorder="1" applyAlignment="1">
      <alignment horizontal="center" vertical="center" wrapText="1"/>
    </xf>
    <xf numFmtId="0" fontId="2" fillId="0" borderId="33" xfId="64" applyFont="1" applyFill="1" applyBorder="1" applyAlignment="1">
      <alignment horizontal="center" vertical="center" wrapText="1"/>
    </xf>
    <xf numFmtId="0" fontId="2" fillId="0" borderId="34" xfId="64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 vertical="center"/>
    </xf>
    <xf numFmtId="0" fontId="2" fillId="0" borderId="19" xfId="64" applyFont="1" applyFill="1" applyBorder="1" applyAlignment="1">
      <alignment horizontal="center" vertical="center"/>
    </xf>
    <xf numFmtId="0" fontId="2" fillId="0" borderId="20" xfId="64" applyFont="1" applyFill="1" applyBorder="1" applyAlignment="1">
      <alignment horizontal="center" vertical="center"/>
    </xf>
    <xf numFmtId="0" fontId="2" fillId="0" borderId="21" xfId="64" applyFont="1" applyFill="1" applyBorder="1" applyAlignment="1">
      <alignment horizontal="center" vertical="center"/>
    </xf>
    <xf numFmtId="0" fontId="2" fillId="0" borderId="5" xfId="64" applyFont="1" applyFill="1" applyBorder="1" applyAlignment="1">
      <alignment horizontal="center" vertical="center"/>
    </xf>
    <xf numFmtId="0" fontId="4" fillId="0" borderId="0" xfId="65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8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2012年国有资本经营预算收支总表" xfId="58"/>
    <cellStyle name="常规_405C3AAC5CC200BEE0530A08AF0800BE" xfId="59"/>
    <cellStyle name="常规_417C619A877700A6E0530A08AF0800A6" xfId="60"/>
    <cellStyle name="常规_417D02D353B900DAE0530A08AF0800DA" xfId="61"/>
    <cellStyle name="常规_439B6CFEF4310134E0530A0804CB25FB" xfId="62"/>
    <cellStyle name="常规_64242C78E6F3009AE0530A08AF09009A" xfId="63"/>
    <cellStyle name="常规_64242C78E6F6009AE0530A08AF09009A" xfId="64"/>
    <cellStyle name="常规_64242C78E6FB009AE0530A08AF09009A" xfId="65"/>
    <cellStyle name="常规_新报表页" xfId="66"/>
    <cellStyle name="好_4901A573031A00CCE0530A08AF0800CC" xfId="67"/>
    <cellStyle name="好_4901E49D450800C2E0530A08AF0800C2" xfId="68"/>
    <cellStyle name="好_615D2EB13C93010EE0530A0804CC5EB5" xfId="69"/>
    <cellStyle name="好_61F0C7FF6ABA0038E0530A0804CC3487" xfId="70"/>
    <cellStyle name="好_64242C78E6F6009AE0530A08AF09009A" xfId="71"/>
    <cellStyle name="着色 1 2" xfId="72"/>
    <cellStyle name="着色 2 2" xfId="73"/>
    <cellStyle name="着色 3 2" xfId="74"/>
    <cellStyle name="着色 4 2" xfId="75"/>
    <cellStyle name="着色 5 2" xfId="76"/>
    <cellStyle name="着色 6 2" xfId="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121" customWidth="1"/>
    <col min="2" max="2" width="7.375" style="121" customWidth="1"/>
    <col min="3" max="3" width="11.75" style="121" customWidth="1"/>
    <col min="4" max="4" width="7.5" style="121" customWidth="1"/>
    <col min="5" max="5" width="7.25" style="121" customWidth="1"/>
    <col min="6" max="7" width="7.5" style="121" customWidth="1"/>
    <col min="8" max="8" width="13.25" style="121" customWidth="1"/>
    <col min="9" max="9" width="8.375" style="121" customWidth="1"/>
    <col min="10" max="10" width="10.25" style="121" customWidth="1"/>
    <col min="11" max="11" width="8.375" style="121" customWidth="1"/>
    <col min="12" max="12" width="7.75" style="121" customWidth="1"/>
    <col min="13" max="16384" width="6.875" style="121"/>
  </cols>
  <sheetData>
    <row r="1" spans="1:12" ht="42" customHeight="1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15" customHeight="1">
      <c r="A2" s="122" t="s">
        <v>1</v>
      </c>
      <c r="B2" s="123"/>
      <c r="C2" s="124"/>
      <c r="D2" s="125"/>
      <c r="E2" s="125"/>
      <c r="F2" s="125"/>
      <c r="G2" s="126"/>
      <c r="H2" s="126"/>
      <c r="I2" s="126"/>
      <c r="J2" s="126"/>
      <c r="K2" s="126"/>
      <c r="L2" s="125" t="s">
        <v>2</v>
      </c>
    </row>
    <row r="3" spans="1:12" ht="35.1" customHeight="1">
      <c r="A3" s="153" t="s">
        <v>3</v>
      </c>
      <c r="B3" s="153"/>
      <c r="C3" s="154" t="s">
        <v>4</v>
      </c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4" customHeight="1">
      <c r="A4" s="158" t="s">
        <v>5</v>
      </c>
      <c r="B4" s="158" t="s">
        <v>6</v>
      </c>
      <c r="C4" s="160" t="s">
        <v>7</v>
      </c>
      <c r="D4" s="160" t="s">
        <v>8</v>
      </c>
      <c r="E4" s="155" t="s">
        <v>9</v>
      </c>
      <c r="F4" s="156"/>
      <c r="G4" s="157" t="s">
        <v>10</v>
      </c>
      <c r="H4" s="156"/>
      <c r="I4" s="156"/>
      <c r="J4" s="156"/>
      <c r="K4" s="156"/>
      <c r="L4" s="156"/>
    </row>
    <row r="5" spans="1:12" ht="35.1" customHeight="1">
      <c r="A5" s="158"/>
      <c r="B5" s="158"/>
      <c r="C5" s="158"/>
      <c r="D5" s="158"/>
      <c r="E5" s="161" t="s">
        <v>11</v>
      </c>
      <c r="F5" s="161" t="s">
        <v>12</v>
      </c>
      <c r="G5" s="155" t="s">
        <v>13</v>
      </c>
      <c r="H5" s="156"/>
      <c r="I5" s="161" t="s">
        <v>14</v>
      </c>
      <c r="J5" s="161" t="s">
        <v>15</v>
      </c>
      <c r="K5" s="161" t="s">
        <v>16</v>
      </c>
      <c r="L5" s="160" t="s">
        <v>17</v>
      </c>
    </row>
    <row r="6" spans="1:12" ht="23.1" customHeight="1">
      <c r="A6" s="159"/>
      <c r="B6" s="159"/>
      <c r="C6" s="159"/>
      <c r="D6" s="159"/>
      <c r="E6" s="162"/>
      <c r="F6" s="162"/>
      <c r="G6" s="127" t="s">
        <v>18</v>
      </c>
      <c r="H6" s="127" t="s">
        <v>19</v>
      </c>
      <c r="I6" s="162"/>
      <c r="J6" s="162"/>
      <c r="K6" s="162"/>
      <c r="L6" s="159"/>
    </row>
    <row r="7" spans="1:12" ht="30" customHeight="1">
      <c r="A7" s="81" t="s">
        <v>20</v>
      </c>
      <c r="B7" s="82">
        <v>846.97</v>
      </c>
      <c r="C7" s="128" t="s">
        <v>21</v>
      </c>
      <c r="D7" s="129">
        <f>D8+D9</f>
        <v>794.72</v>
      </c>
      <c r="E7" s="130"/>
      <c r="F7" s="131"/>
      <c r="G7" s="131">
        <v>794.72</v>
      </c>
      <c r="H7" s="131">
        <v>794.72</v>
      </c>
      <c r="I7" s="131"/>
      <c r="J7" s="131"/>
      <c r="K7" s="131"/>
      <c r="L7" s="131"/>
    </row>
    <row r="8" spans="1:12" ht="30" customHeight="1">
      <c r="A8" s="81" t="s">
        <v>22</v>
      </c>
      <c r="B8" s="85">
        <v>846.97</v>
      </c>
      <c r="C8" s="128" t="s">
        <v>23</v>
      </c>
      <c r="D8" s="82">
        <v>792.1</v>
      </c>
      <c r="E8" s="131"/>
      <c r="F8" s="131"/>
      <c r="G8" s="131">
        <v>792.1</v>
      </c>
      <c r="H8" s="131">
        <v>792.1</v>
      </c>
      <c r="I8" s="131"/>
      <c r="J8" s="131"/>
      <c r="K8" s="131"/>
      <c r="L8" s="131"/>
    </row>
    <row r="9" spans="1:12" ht="30" customHeight="1">
      <c r="A9" s="81" t="s">
        <v>24</v>
      </c>
      <c r="B9" s="87"/>
      <c r="C9" s="132" t="s">
        <v>25</v>
      </c>
      <c r="D9" s="82">
        <v>2.62</v>
      </c>
      <c r="E9" s="131"/>
      <c r="F9" s="131"/>
      <c r="G9" s="131">
        <v>2.64</v>
      </c>
      <c r="H9" s="131">
        <v>2.64</v>
      </c>
      <c r="I9" s="131"/>
      <c r="J9" s="131"/>
      <c r="K9" s="131"/>
      <c r="L9" s="131"/>
    </row>
    <row r="10" spans="1:12" ht="30" customHeight="1">
      <c r="A10" s="81" t="s">
        <v>26</v>
      </c>
      <c r="B10" s="82"/>
      <c r="C10" s="132" t="s">
        <v>27</v>
      </c>
      <c r="D10" s="82">
        <v>52.25</v>
      </c>
      <c r="E10" s="131"/>
      <c r="F10" s="131"/>
      <c r="G10" s="131">
        <v>52.26</v>
      </c>
      <c r="H10" s="131">
        <v>52.26</v>
      </c>
      <c r="I10" s="131"/>
      <c r="J10" s="131"/>
      <c r="K10" s="131"/>
      <c r="L10" s="131"/>
    </row>
    <row r="11" spans="1:12" ht="30" customHeight="1">
      <c r="A11" s="81" t="s">
        <v>28</v>
      </c>
      <c r="B11" s="85"/>
      <c r="C11" s="128" t="s">
        <v>29</v>
      </c>
      <c r="D11" s="133">
        <v>52.25</v>
      </c>
      <c r="E11" s="131"/>
      <c r="F11" s="131"/>
      <c r="G11" s="131">
        <v>52.26</v>
      </c>
      <c r="H11" s="131">
        <v>52.26</v>
      </c>
      <c r="I11" s="131"/>
      <c r="J11" s="131"/>
      <c r="K11" s="131"/>
      <c r="L11" s="131"/>
    </row>
    <row r="12" spans="1:12" ht="30" customHeight="1">
      <c r="A12" s="81" t="s">
        <v>30</v>
      </c>
      <c r="B12" s="88"/>
      <c r="C12" s="132" t="s">
        <v>31</v>
      </c>
      <c r="D12" s="133"/>
      <c r="E12" s="131"/>
      <c r="F12" s="131"/>
      <c r="G12" s="131"/>
      <c r="H12" s="131"/>
      <c r="I12" s="131"/>
      <c r="J12" s="131"/>
      <c r="K12" s="131"/>
      <c r="L12" s="131"/>
    </row>
    <row r="13" spans="1:12" ht="30" customHeight="1">
      <c r="A13" s="81" t="s">
        <v>32</v>
      </c>
      <c r="B13" s="85"/>
      <c r="C13" s="134"/>
      <c r="D13" s="135"/>
      <c r="E13" s="135"/>
      <c r="F13" s="136"/>
      <c r="G13" s="137"/>
      <c r="H13" s="137"/>
      <c r="I13" s="137"/>
      <c r="J13" s="137"/>
      <c r="K13" s="137"/>
      <c r="L13" s="137"/>
    </row>
    <row r="14" spans="1:12" ht="30" customHeight="1">
      <c r="A14" s="96" t="s">
        <v>33</v>
      </c>
      <c r="B14" s="85"/>
      <c r="C14" s="134"/>
      <c r="D14" s="135"/>
      <c r="E14" s="135"/>
      <c r="F14" s="136"/>
      <c r="G14" s="137"/>
      <c r="H14" s="137"/>
      <c r="I14" s="137"/>
      <c r="J14" s="137"/>
      <c r="K14" s="137"/>
      <c r="L14" s="137"/>
    </row>
    <row r="15" spans="1:12" ht="23.1" customHeight="1">
      <c r="A15" s="96"/>
      <c r="B15" s="138"/>
      <c r="C15" s="134"/>
      <c r="D15" s="135"/>
      <c r="E15" s="135"/>
      <c r="F15" s="136"/>
      <c r="G15" s="137"/>
      <c r="H15" s="137"/>
      <c r="I15" s="137"/>
      <c r="J15" s="137"/>
      <c r="K15" s="137"/>
      <c r="L15" s="137"/>
    </row>
    <row r="16" spans="1:12" ht="26.1" customHeight="1">
      <c r="A16" s="96"/>
      <c r="B16" s="138"/>
      <c r="C16" s="139"/>
      <c r="D16" s="140"/>
      <c r="E16" s="141"/>
      <c r="F16" s="141"/>
      <c r="G16" s="137"/>
      <c r="H16" s="137"/>
      <c r="I16" s="137"/>
      <c r="J16" s="137"/>
      <c r="K16" s="137"/>
      <c r="L16" s="137"/>
    </row>
    <row r="17" spans="1:12" ht="24" customHeight="1">
      <c r="A17" s="96"/>
      <c r="B17" s="142"/>
      <c r="C17" s="143"/>
      <c r="D17" s="140"/>
      <c r="E17" s="141"/>
      <c r="F17" s="141"/>
      <c r="G17" s="137"/>
      <c r="H17" s="137"/>
      <c r="I17" s="137"/>
      <c r="J17" s="137"/>
      <c r="K17" s="137"/>
      <c r="L17" s="137"/>
    </row>
    <row r="18" spans="1:12" ht="30" customHeight="1">
      <c r="A18" s="144" t="s">
        <v>34</v>
      </c>
      <c r="B18" s="82">
        <f>B8</f>
        <v>846.97</v>
      </c>
      <c r="C18" s="145"/>
      <c r="D18" s="133"/>
      <c r="E18" s="146"/>
      <c r="F18" s="146"/>
      <c r="G18" s="137"/>
      <c r="H18" s="137"/>
      <c r="I18" s="137"/>
      <c r="J18" s="137"/>
      <c r="K18" s="137"/>
      <c r="L18" s="137"/>
    </row>
    <row r="19" spans="1:12" ht="30" customHeight="1">
      <c r="A19" s="96" t="s">
        <v>35</v>
      </c>
      <c r="B19" s="85"/>
      <c r="C19" s="147"/>
      <c r="D19" s="148"/>
      <c r="E19" s="146"/>
      <c r="F19" s="146"/>
      <c r="G19" s="137"/>
      <c r="H19" s="137"/>
      <c r="I19" s="137"/>
      <c r="J19" s="137"/>
      <c r="K19" s="137"/>
      <c r="L19" s="137"/>
    </row>
    <row r="20" spans="1:12" ht="30" customHeight="1">
      <c r="A20" s="81" t="s">
        <v>36</v>
      </c>
      <c r="B20" s="88"/>
      <c r="C20" s="147"/>
      <c r="D20" s="149"/>
      <c r="E20" s="146"/>
      <c r="F20" s="146"/>
      <c r="G20" s="137"/>
      <c r="H20" s="137"/>
      <c r="I20" s="137"/>
      <c r="J20" s="137"/>
      <c r="K20" s="137"/>
      <c r="L20" s="137"/>
    </row>
    <row r="21" spans="1:12" ht="30" customHeight="1">
      <c r="A21" s="81" t="s">
        <v>37</v>
      </c>
      <c r="B21" s="88"/>
      <c r="C21" s="147"/>
      <c r="D21" s="148"/>
      <c r="E21" s="146"/>
      <c r="F21" s="146"/>
      <c r="G21" s="137"/>
      <c r="H21" s="137"/>
      <c r="I21" s="137"/>
      <c r="J21" s="137"/>
      <c r="K21" s="137"/>
      <c r="L21" s="137"/>
    </row>
    <row r="22" spans="1:12" ht="30" customHeight="1">
      <c r="A22" s="81" t="s">
        <v>38</v>
      </c>
      <c r="B22" s="150"/>
      <c r="C22" s="147"/>
      <c r="D22" s="97"/>
      <c r="E22" s="146"/>
      <c r="F22" s="146"/>
      <c r="G22" s="137"/>
      <c r="H22" s="137"/>
      <c r="I22" s="137"/>
      <c r="J22" s="137"/>
      <c r="K22" s="137"/>
      <c r="L22" s="137"/>
    </row>
    <row r="23" spans="1:12" ht="24" customHeight="1">
      <c r="A23" s="95" t="s">
        <v>39</v>
      </c>
      <c r="B23" s="88">
        <f>B18</f>
        <v>846.97</v>
      </c>
      <c r="C23" s="151" t="s">
        <v>40</v>
      </c>
      <c r="D23" s="88">
        <f>D7+D10</f>
        <v>846.97</v>
      </c>
      <c r="E23" s="131"/>
      <c r="F23" s="131"/>
      <c r="G23" s="131">
        <v>846.97</v>
      </c>
      <c r="H23" s="131">
        <v>846.97</v>
      </c>
      <c r="I23" s="131"/>
      <c r="J23" s="131"/>
      <c r="K23" s="131"/>
      <c r="L23" s="131"/>
    </row>
    <row r="24" spans="1:12" ht="9.75" customHeight="1"/>
  </sheetData>
  <mergeCells count="16">
    <mergeCell ref="E5:E6"/>
    <mergeCell ref="F5:F6"/>
    <mergeCell ref="I5:I6"/>
    <mergeCell ref="J5:J6"/>
    <mergeCell ref="K5:K6"/>
    <mergeCell ref="L5:L6"/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A2" sqref="A2:D2"/>
    </sheetView>
  </sheetViews>
  <sheetFormatPr defaultColWidth="6.875" defaultRowHeight="11.25"/>
  <cols>
    <col min="1" max="1" width="2.75" style="109" customWidth="1"/>
    <col min="2" max="3" width="2.5" style="109" customWidth="1"/>
    <col min="4" max="4" width="15.25" style="109" customWidth="1"/>
    <col min="5" max="6" width="7.5" style="109" customWidth="1"/>
    <col min="7" max="7" width="8.875" style="109" customWidth="1"/>
    <col min="8" max="8" width="3.625" style="109" customWidth="1"/>
    <col min="9" max="9" width="3.875" style="109" customWidth="1"/>
    <col min="10" max="10" width="5.375" style="109" customWidth="1"/>
    <col min="11" max="11" width="4.25" style="109" customWidth="1"/>
    <col min="12" max="12" width="6.75" style="109" customWidth="1"/>
    <col min="13" max="13" width="4" style="109" customWidth="1"/>
    <col min="14" max="14" width="6.5" style="109" customWidth="1"/>
    <col min="15" max="15" width="4.125" style="109" customWidth="1"/>
    <col min="16" max="16" width="5" style="109" customWidth="1"/>
    <col min="17" max="17" width="5.875" style="109" customWidth="1"/>
    <col min="18" max="18" width="6" style="109" customWidth="1"/>
    <col min="19" max="19" width="6.375" style="109" customWidth="1"/>
    <col min="20" max="20" width="6" style="109" customWidth="1"/>
    <col min="21" max="21" width="6.875" style="109" customWidth="1"/>
    <col min="22" max="22" width="4.625" style="109" customWidth="1"/>
    <col min="23" max="251" width="6.875" style="109" customWidth="1"/>
    <col min="252" max="16384" width="6.875" style="109"/>
  </cols>
  <sheetData>
    <row r="1" spans="1:22" ht="42" customHeight="1">
      <c r="A1" s="170" t="s">
        <v>41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5" customHeight="1">
      <c r="A2" s="171" t="s">
        <v>1</v>
      </c>
      <c r="B2" s="171"/>
      <c r="C2" s="171"/>
      <c r="D2" s="17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V2" s="118" t="s">
        <v>2</v>
      </c>
    </row>
    <row r="3" spans="1:22" ht="20.100000000000001" customHeight="1">
      <c r="A3" s="178" t="s">
        <v>42</v>
      </c>
      <c r="B3" s="178"/>
      <c r="C3" s="178"/>
      <c r="D3" s="169" t="s">
        <v>43</v>
      </c>
      <c r="E3" s="164" t="s">
        <v>44</v>
      </c>
      <c r="F3" s="172" t="s">
        <v>45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17"/>
      <c r="S3" s="164" t="s">
        <v>46</v>
      </c>
      <c r="T3" s="164"/>
      <c r="U3" s="163" t="s">
        <v>47</v>
      </c>
      <c r="V3" s="163" t="s">
        <v>17</v>
      </c>
    </row>
    <row r="4" spans="1:22" ht="20.100000000000001" customHeight="1">
      <c r="A4" s="178"/>
      <c r="B4" s="178"/>
      <c r="C4" s="178"/>
      <c r="D4" s="169"/>
      <c r="E4" s="164"/>
      <c r="F4" s="164" t="s">
        <v>8</v>
      </c>
      <c r="G4" s="175" t="s">
        <v>48</v>
      </c>
      <c r="H4" s="176"/>
      <c r="I4" s="177"/>
      <c r="J4" s="175" t="s">
        <v>49</v>
      </c>
      <c r="K4" s="173"/>
      <c r="L4" s="173"/>
      <c r="M4" s="173"/>
      <c r="N4" s="173"/>
      <c r="O4" s="174"/>
      <c r="P4" s="164" t="s">
        <v>50</v>
      </c>
      <c r="Q4" s="164" t="s">
        <v>51</v>
      </c>
      <c r="R4" s="179" t="s">
        <v>52</v>
      </c>
      <c r="S4" s="164" t="s">
        <v>53</v>
      </c>
      <c r="T4" s="164" t="s">
        <v>54</v>
      </c>
      <c r="U4" s="164"/>
      <c r="V4" s="164"/>
    </row>
    <row r="5" spans="1:22" ht="20.100000000000001" customHeight="1">
      <c r="A5" s="168" t="s">
        <v>55</v>
      </c>
      <c r="B5" s="168" t="s">
        <v>56</v>
      </c>
      <c r="C5" s="168" t="s">
        <v>57</v>
      </c>
      <c r="D5" s="169"/>
      <c r="E5" s="164"/>
      <c r="F5" s="164"/>
      <c r="G5" s="165" t="s">
        <v>58</v>
      </c>
      <c r="H5" s="165" t="s">
        <v>59</v>
      </c>
      <c r="I5" s="165" t="s">
        <v>60</v>
      </c>
      <c r="J5" s="163" t="s">
        <v>61</v>
      </c>
      <c r="K5" s="164" t="s">
        <v>62</v>
      </c>
      <c r="L5" s="164" t="s">
        <v>63</v>
      </c>
      <c r="M5" s="164" t="s">
        <v>64</v>
      </c>
      <c r="N5" s="164" t="s">
        <v>65</v>
      </c>
      <c r="O5" s="163" t="s">
        <v>66</v>
      </c>
      <c r="P5" s="164"/>
      <c r="Q5" s="164"/>
      <c r="R5" s="180"/>
      <c r="S5" s="164"/>
      <c r="T5" s="164"/>
      <c r="U5" s="164"/>
      <c r="V5" s="164"/>
    </row>
    <row r="6" spans="1:22" ht="30" customHeight="1">
      <c r="A6" s="168"/>
      <c r="B6" s="168"/>
      <c r="C6" s="168"/>
      <c r="D6" s="169"/>
      <c r="E6" s="164"/>
      <c r="F6" s="164"/>
      <c r="G6" s="166"/>
      <c r="H6" s="167"/>
      <c r="I6" s="167"/>
      <c r="J6" s="163"/>
      <c r="K6" s="164"/>
      <c r="L6" s="164"/>
      <c r="M6" s="164"/>
      <c r="N6" s="164"/>
      <c r="O6" s="163"/>
      <c r="P6" s="164"/>
      <c r="Q6" s="164"/>
      <c r="R6" s="166"/>
      <c r="S6" s="164"/>
      <c r="T6" s="164"/>
      <c r="U6" s="164"/>
      <c r="V6" s="164"/>
    </row>
    <row r="7" spans="1:22" ht="20.100000000000001" customHeight="1">
      <c r="A7" s="111" t="s">
        <v>67</v>
      </c>
      <c r="B7" s="111" t="s">
        <v>67</v>
      </c>
      <c r="C7" s="111" t="s">
        <v>67</v>
      </c>
      <c r="D7" s="111" t="s">
        <v>67</v>
      </c>
      <c r="E7" s="112">
        <v>1</v>
      </c>
      <c r="F7" s="112">
        <f t="shared" ref="F7:V7" si="0">E7+1</f>
        <v>2</v>
      </c>
      <c r="G7" s="112">
        <f t="shared" si="0"/>
        <v>3</v>
      </c>
      <c r="H7" s="112">
        <f t="shared" si="0"/>
        <v>4</v>
      </c>
      <c r="I7" s="112">
        <f t="shared" si="0"/>
        <v>5</v>
      </c>
      <c r="J7" s="112">
        <f t="shared" si="0"/>
        <v>6</v>
      </c>
      <c r="K7" s="112">
        <f t="shared" si="0"/>
        <v>7</v>
      </c>
      <c r="L7" s="112">
        <f t="shared" si="0"/>
        <v>8</v>
      </c>
      <c r="M7" s="112">
        <f t="shared" si="0"/>
        <v>9</v>
      </c>
      <c r="N7" s="112">
        <f t="shared" si="0"/>
        <v>10</v>
      </c>
      <c r="O7" s="112">
        <f t="shared" si="0"/>
        <v>11</v>
      </c>
      <c r="P7" s="112">
        <f t="shared" si="0"/>
        <v>12</v>
      </c>
      <c r="Q7" s="112">
        <f t="shared" si="0"/>
        <v>13</v>
      </c>
      <c r="R7" s="112">
        <f t="shared" si="0"/>
        <v>14</v>
      </c>
      <c r="S7" s="112">
        <f t="shared" si="0"/>
        <v>15</v>
      </c>
      <c r="T7" s="112">
        <f t="shared" si="0"/>
        <v>16</v>
      </c>
      <c r="U7" s="112">
        <f t="shared" si="0"/>
        <v>17</v>
      </c>
      <c r="V7" s="112">
        <f t="shared" si="0"/>
        <v>18</v>
      </c>
    </row>
    <row r="8" spans="1:22" ht="20.100000000000001" customHeight="1">
      <c r="A8" s="113"/>
      <c r="B8" s="113"/>
      <c r="C8" s="113"/>
      <c r="D8" s="114" t="s">
        <v>68</v>
      </c>
      <c r="E8" s="115">
        <v>846.97</v>
      </c>
      <c r="F8" s="115">
        <v>846.97</v>
      </c>
      <c r="G8" s="116">
        <v>846.97</v>
      </c>
      <c r="H8" s="116"/>
      <c r="I8" s="116"/>
      <c r="J8" s="116"/>
      <c r="K8" s="115"/>
      <c r="L8" s="115"/>
      <c r="M8" s="115"/>
      <c r="N8" s="115"/>
      <c r="O8" s="115"/>
      <c r="P8" s="115"/>
      <c r="Q8" s="115"/>
      <c r="R8" s="115"/>
      <c r="S8" s="119"/>
      <c r="T8" s="119"/>
      <c r="U8" s="119"/>
      <c r="V8" s="120"/>
    </row>
    <row r="9" spans="1:22" ht="14.25" customHeight="1"/>
    <row r="10" spans="1:22" ht="9.75" customHeight="1"/>
    <row r="11" spans="1:22" ht="9.75" customHeight="1"/>
    <row r="12" spans="1:22" ht="9.75" customHeight="1"/>
    <row r="13" spans="1:22" ht="9.75" customHeight="1"/>
    <row r="14" spans="1:22" ht="9.7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O5:O6"/>
    <mergeCell ref="K5:K6"/>
    <mergeCell ref="L5:L6"/>
    <mergeCell ref="M5:M6"/>
    <mergeCell ref="N5:N6"/>
    <mergeCell ref="G5:G6"/>
    <mergeCell ref="H5:H6"/>
    <mergeCell ref="I5:I6"/>
    <mergeCell ref="J5:J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34" customWidth="1"/>
    <col min="2" max="3" width="4.125" style="34" customWidth="1"/>
    <col min="4" max="4" width="30.375" style="34" customWidth="1"/>
    <col min="5" max="5" width="10.875" style="34" customWidth="1"/>
    <col min="6" max="6" width="10.375" style="34" customWidth="1"/>
    <col min="7" max="7" width="9.125" style="34" customWidth="1"/>
    <col min="8" max="8" width="9" style="34" customWidth="1"/>
    <col min="9" max="9" width="9.625" style="34" customWidth="1"/>
    <col min="10" max="10" width="9.375" style="34" customWidth="1"/>
    <col min="11" max="11" width="10.125" style="34" customWidth="1"/>
    <col min="12" max="12" width="10" style="34" customWidth="1"/>
    <col min="13" max="16384" width="7" style="34"/>
  </cols>
  <sheetData>
    <row r="1" spans="1:12" ht="42" customHeight="1">
      <c r="A1" s="191" t="s">
        <v>69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5" customHeight="1">
      <c r="A2" s="192" t="s">
        <v>70</v>
      </c>
      <c r="B2" s="192"/>
      <c r="C2" s="192"/>
      <c r="D2" s="192"/>
      <c r="E2" s="36"/>
      <c r="F2" s="36"/>
      <c r="G2" s="37"/>
      <c r="H2" s="37"/>
      <c r="I2" s="37"/>
      <c r="J2" s="37"/>
      <c r="K2" s="37"/>
      <c r="L2" s="47" t="s">
        <v>2</v>
      </c>
    </row>
    <row r="3" spans="1:12" s="32" customFormat="1" ht="16.5" customHeight="1">
      <c r="A3" s="193" t="s">
        <v>71</v>
      </c>
      <c r="B3" s="194"/>
      <c r="C3" s="195"/>
      <c r="D3" s="187" t="s">
        <v>43</v>
      </c>
      <c r="E3" s="190" t="s">
        <v>44</v>
      </c>
      <c r="F3" s="196" t="s">
        <v>72</v>
      </c>
      <c r="G3" s="196"/>
      <c r="H3" s="196"/>
      <c r="I3" s="196"/>
      <c r="J3" s="196"/>
      <c r="K3" s="196"/>
      <c r="L3" s="196"/>
    </row>
    <row r="4" spans="1:12" s="32" customFormat="1" ht="14.25" customHeight="1">
      <c r="A4" s="185" t="s">
        <v>55</v>
      </c>
      <c r="B4" s="186" t="s">
        <v>56</v>
      </c>
      <c r="C4" s="186" t="s">
        <v>57</v>
      </c>
      <c r="D4" s="188"/>
      <c r="E4" s="190"/>
      <c r="F4" s="190" t="s">
        <v>8</v>
      </c>
      <c r="G4" s="181" t="s">
        <v>73</v>
      </c>
      <c r="H4" s="181"/>
      <c r="I4" s="181"/>
      <c r="J4" s="182" t="s">
        <v>74</v>
      </c>
      <c r="K4" s="183"/>
      <c r="L4" s="184"/>
    </row>
    <row r="5" spans="1:12" s="32" customFormat="1" ht="28.5" customHeight="1">
      <c r="A5" s="185"/>
      <c r="B5" s="186"/>
      <c r="C5" s="186"/>
      <c r="D5" s="189"/>
      <c r="E5" s="190"/>
      <c r="F5" s="190"/>
      <c r="G5" s="38" t="s">
        <v>18</v>
      </c>
      <c r="H5" s="38" t="s">
        <v>75</v>
      </c>
      <c r="I5" s="38" t="s">
        <v>76</v>
      </c>
      <c r="J5" s="38" t="s">
        <v>18</v>
      </c>
      <c r="K5" s="38" t="s">
        <v>77</v>
      </c>
      <c r="L5" s="38" t="s">
        <v>78</v>
      </c>
    </row>
    <row r="6" spans="1:12" s="32" customFormat="1" ht="20.100000000000001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20.100000000000001" customHeight="1">
      <c r="A7" s="41"/>
      <c r="B7" s="40"/>
      <c r="C7" s="40"/>
      <c r="D7" s="40" t="s">
        <v>8</v>
      </c>
      <c r="E7" s="39">
        <v>846.97</v>
      </c>
      <c r="F7" s="39">
        <f>G7+J7</f>
        <v>846.97</v>
      </c>
      <c r="G7" s="39">
        <f>H7+I7</f>
        <v>794.72</v>
      </c>
      <c r="H7" s="39">
        <v>792.1</v>
      </c>
      <c r="I7" s="39">
        <v>2.62</v>
      </c>
      <c r="J7" s="39">
        <f>K7+L7</f>
        <v>52.25</v>
      </c>
      <c r="K7" s="39">
        <v>52.25</v>
      </c>
      <c r="L7" s="39"/>
    </row>
    <row r="8" spans="1:12" s="32" customFormat="1" ht="20.100000000000001" customHeight="1">
      <c r="A8" s="41"/>
      <c r="B8" s="40"/>
      <c r="C8" s="40"/>
      <c r="D8" s="67" t="s">
        <v>68</v>
      </c>
      <c r="E8" s="39">
        <v>846.97</v>
      </c>
      <c r="F8" s="39">
        <f t="shared" ref="F8:F13" si="0">G8+J8</f>
        <v>846.97</v>
      </c>
      <c r="G8" s="39">
        <f t="shared" ref="G8:G13" si="1">H8+I8</f>
        <v>794.72</v>
      </c>
      <c r="H8" s="39">
        <v>792.1</v>
      </c>
      <c r="I8" s="39">
        <v>2.62</v>
      </c>
      <c r="J8" s="39">
        <f t="shared" ref="J8:J13" si="2">K8+L8</f>
        <v>52.25</v>
      </c>
      <c r="K8" s="39">
        <v>52.25</v>
      </c>
      <c r="L8" s="39"/>
    </row>
    <row r="9" spans="1:12" s="32" customFormat="1" ht="20.100000000000001" customHeight="1">
      <c r="A9" s="41"/>
      <c r="B9" s="40"/>
      <c r="C9" s="40"/>
      <c r="D9" s="67" t="s">
        <v>79</v>
      </c>
      <c r="E9" s="39">
        <v>846.97</v>
      </c>
      <c r="F9" s="39">
        <f t="shared" si="0"/>
        <v>846.97</v>
      </c>
      <c r="G9" s="39">
        <f t="shared" si="1"/>
        <v>794.72</v>
      </c>
      <c r="H9" s="39">
        <v>792.1</v>
      </c>
      <c r="I9" s="39">
        <v>2.62</v>
      </c>
      <c r="J9" s="39">
        <f t="shared" si="2"/>
        <v>52.25</v>
      </c>
      <c r="K9" s="39">
        <v>52.25</v>
      </c>
      <c r="L9" s="39"/>
    </row>
    <row r="10" spans="1:12" s="32" customFormat="1" ht="20.100000000000001" customHeight="1">
      <c r="A10" s="42">
        <v>201</v>
      </c>
      <c r="B10" s="43" t="s">
        <v>80</v>
      </c>
      <c r="C10" s="43" t="s">
        <v>81</v>
      </c>
      <c r="D10" s="67" t="s">
        <v>82</v>
      </c>
      <c r="E10" s="39">
        <v>831.82</v>
      </c>
      <c r="F10" s="39">
        <f t="shared" si="0"/>
        <v>831.82</v>
      </c>
      <c r="G10" s="39">
        <f t="shared" si="1"/>
        <v>779.57</v>
      </c>
      <c r="H10" s="39">
        <v>776.95</v>
      </c>
      <c r="I10" s="39">
        <v>2.62</v>
      </c>
      <c r="J10" s="39">
        <f t="shared" si="2"/>
        <v>52.25</v>
      </c>
      <c r="K10" s="39">
        <v>52.25</v>
      </c>
      <c r="L10" s="39"/>
    </row>
    <row r="11" spans="1:12" s="32" customFormat="1" ht="20.100000000000001" customHeight="1">
      <c r="A11" s="42">
        <v>208</v>
      </c>
      <c r="B11" s="43" t="s">
        <v>83</v>
      </c>
      <c r="C11" s="43" t="s">
        <v>83</v>
      </c>
      <c r="D11" s="67" t="s">
        <v>84</v>
      </c>
      <c r="E11" s="39">
        <v>10.68</v>
      </c>
      <c r="F11" s="39">
        <f t="shared" si="0"/>
        <v>10.68</v>
      </c>
      <c r="G11" s="39">
        <f t="shared" si="1"/>
        <v>10.68</v>
      </c>
      <c r="H11" s="39">
        <v>10.68</v>
      </c>
      <c r="I11" s="39"/>
      <c r="J11" s="39">
        <f t="shared" si="2"/>
        <v>0</v>
      </c>
      <c r="K11" s="39"/>
      <c r="L11" s="39"/>
    </row>
    <row r="12" spans="1:12" s="32" customFormat="1" ht="20.100000000000001" customHeight="1">
      <c r="A12" s="42">
        <v>210</v>
      </c>
      <c r="B12" s="43">
        <v>11</v>
      </c>
      <c r="C12" s="43" t="s">
        <v>85</v>
      </c>
      <c r="D12" s="67" t="s">
        <v>86</v>
      </c>
      <c r="E12" s="39">
        <v>3.87</v>
      </c>
      <c r="F12" s="39">
        <f t="shared" si="0"/>
        <v>3.87</v>
      </c>
      <c r="G12" s="39">
        <f t="shared" si="1"/>
        <v>3.87</v>
      </c>
      <c r="H12" s="39">
        <v>3.87</v>
      </c>
      <c r="I12" s="39"/>
      <c r="J12" s="39">
        <f t="shared" si="2"/>
        <v>0</v>
      </c>
      <c r="K12" s="39"/>
      <c r="L12" s="39"/>
    </row>
    <row r="13" spans="1:12" s="32" customFormat="1" ht="20.100000000000001" customHeight="1">
      <c r="A13" s="42" t="s">
        <v>87</v>
      </c>
      <c r="B13" s="43" t="s">
        <v>88</v>
      </c>
      <c r="C13" s="43" t="s">
        <v>89</v>
      </c>
      <c r="D13" s="67" t="s">
        <v>90</v>
      </c>
      <c r="E13" s="108">
        <v>0.6</v>
      </c>
      <c r="F13" s="39">
        <f t="shared" si="0"/>
        <v>0.6</v>
      </c>
      <c r="G13" s="39">
        <f t="shared" si="1"/>
        <v>0.6</v>
      </c>
      <c r="H13" s="45">
        <v>0.6</v>
      </c>
      <c r="I13" s="45"/>
      <c r="J13" s="39">
        <f t="shared" si="2"/>
        <v>0</v>
      </c>
      <c r="K13" s="45"/>
      <c r="L13" s="45"/>
    </row>
    <row r="14" spans="1:12" s="33" customFormat="1" ht="14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s="33" customFormat="1" ht="14.25">
      <c r="A15" s="34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s="33" customFormat="1" ht="14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33" customFormat="1" ht="14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33" customFormat="1" ht="14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s="33" customFormat="1" ht="14.25"/>
    <row r="20" spans="1:12" s="33" customFormat="1" ht="14.25"/>
    <row r="21" spans="1:12" s="33" customFormat="1" ht="14.25"/>
    <row r="22" spans="1:12" s="33" customFormat="1" ht="14.25"/>
    <row r="23" spans="1:12" s="33" customFormat="1" ht="14.25"/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  <row r="29" spans="1:12" s="33" customFormat="1" ht="14.25"/>
    <row r="30" spans="1:12" s="33" customFormat="1" ht="14.25"/>
    <row r="31" spans="1:12" s="33" customFormat="1" ht="14.25"/>
    <row r="32" spans="1:12" s="33" customFormat="1" ht="14.25"/>
    <row r="33" s="33" customFormat="1" ht="14.25"/>
    <row r="34" s="33" customFormat="1" ht="14.25"/>
    <row r="35" s="33" customFormat="1" ht="14.25"/>
    <row r="36" s="33" customFormat="1" ht="14.25"/>
    <row r="37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74" customWidth="1"/>
    <col min="2" max="2" width="13.25" style="74" customWidth="1"/>
    <col min="3" max="3" width="7.5" style="75" customWidth="1"/>
    <col min="4" max="4" width="21.25" style="75" customWidth="1"/>
    <col min="5" max="5" width="7.5" style="75" customWidth="1"/>
    <col min="6" max="6" width="8.75" style="75" customWidth="1"/>
    <col min="7" max="7" width="5.625" style="75" customWidth="1"/>
    <col min="8" max="8" width="7.5" style="75" customWidth="1"/>
    <col min="9" max="9" width="13.125" style="75" customWidth="1"/>
    <col min="10" max="10" width="6.25" style="75" customWidth="1"/>
    <col min="11" max="11" width="7.75" style="75" customWidth="1"/>
    <col min="12" max="12" width="7.25" style="75" customWidth="1"/>
    <col min="13" max="13" width="4.5" style="75" customWidth="1"/>
    <col min="14" max="16384" width="8.875" style="75"/>
  </cols>
  <sheetData>
    <row r="1" spans="1:21" ht="42" customHeight="1">
      <c r="A1" s="199" t="s">
        <v>91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00"/>
      <c r="O1" s="100"/>
      <c r="P1" s="100"/>
      <c r="Q1" s="100"/>
      <c r="R1" s="100"/>
      <c r="S1" s="100"/>
      <c r="T1" s="100"/>
      <c r="U1" s="100"/>
    </row>
    <row r="2" spans="1:21" s="71" customFormat="1" ht="15" customHeight="1">
      <c r="A2" s="200" t="s">
        <v>70</v>
      </c>
      <c r="B2" s="200"/>
      <c r="C2" s="200"/>
      <c r="D2" s="76"/>
      <c r="E2" s="76"/>
      <c r="F2" s="76"/>
      <c r="G2" s="76"/>
      <c r="H2" s="77"/>
      <c r="I2" s="77"/>
      <c r="J2" s="101"/>
      <c r="K2" s="101"/>
      <c r="L2" s="201" t="s">
        <v>2</v>
      </c>
      <c r="M2" s="201"/>
      <c r="N2" s="101"/>
      <c r="O2" s="101"/>
      <c r="P2" s="101"/>
      <c r="Q2" s="101"/>
      <c r="R2" s="101"/>
      <c r="S2" s="101"/>
      <c r="T2" s="101"/>
      <c r="U2" s="101"/>
    </row>
    <row r="3" spans="1:21" s="72" customFormat="1" ht="23.1" customHeight="1">
      <c r="A3" s="202" t="s">
        <v>92</v>
      </c>
      <c r="B3" s="203"/>
      <c r="C3" s="204"/>
      <c r="D3" s="78" t="s">
        <v>93</v>
      </c>
      <c r="E3" s="78"/>
      <c r="F3" s="78"/>
      <c r="G3" s="78"/>
      <c r="H3" s="78"/>
      <c r="I3" s="78"/>
      <c r="J3" s="78"/>
      <c r="K3" s="78"/>
      <c r="L3" s="78"/>
      <c r="M3" s="102"/>
    </row>
    <row r="4" spans="1:21" s="72" customFormat="1" ht="23.1" customHeight="1">
      <c r="A4" s="220" t="s">
        <v>94</v>
      </c>
      <c r="B4" s="221"/>
      <c r="C4" s="226" t="s">
        <v>95</v>
      </c>
      <c r="D4" s="226" t="s">
        <v>96</v>
      </c>
      <c r="E4" s="212" t="s">
        <v>8</v>
      </c>
      <c r="F4" s="197" t="s">
        <v>9</v>
      </c>
      <c r="G4" s="198"/>
      <c r="H4" s="79" t="s">
        <v>10</v>
      </c>
      <c r="I4" s="79"/>
      <c r="J4" s="79"/>
      <c r="K4" s="79"/>
      <c r="L4" s="79"/>
      <c r="M4" s="103"/>
    </row>
    <row r="5" spans="1:21" s="72" customFormat="1" ht="23.1" customHeight="1">
      <c r="A5" s="222"/>
      <c r="B5" s="223"/>
      <c r="C5" s="227"/>
      <c r="D5" s="226"/>
      <c r="E5" s="212"/>
      <c r="F5" s="210" t="s">
        <v>11</v>
      </c>
      <c r="G5" s="210" t="s">
        <v>97</v>
      </c>
      <c r="H5" s="206" t="s">
        <v>13</v>
      </c>
      <c r="I5" s="207"/>
      <c r="J5" s="233" t="s">
        <v>98</v>
      </c>
      <c r="K5" s="234" t="s">
        <v>15</v>
      </c>
      <c r="L5" s="234" t="s">
        <v>16</v>
      </c>
      <c r="M5" s="236" t="s">
        <v>17</v>
      </c>
    </row>
    <row r="6" spans="1:21" s="72" customFormat="1" ht="17.100000000000001" customHeight="1">
      <c r="A6" s="224"/>
      <c r="B6" s="225"/>
      <c r="C6" s="227"/>
      <c r="D6" s="226"/>
      <c r="E6" s="212"/>
      <c r="F6" s="211"/>
      <c r="G6" s="211"/>
      <c r="H6" s="80" t="s">
        <v>18</v>
      </c>
      <c r="I6" s="104" t="s">
        <v>19</v>
      </c>
      <c r="J6" s="233"/>
      <c r="K6" s="235"/>
      <c r="L6" s="235"/>
      <c r="M6" s="236"/>
      <c r="N6" s="100"/>
      <c r="O6" s="100"/>
      <c r="P6" s="100"/>
      <c r="Q6" s="100"/>
      <c r="R6" s="100"/>
      <c r="S6" s="100"/>
      <c r="T6" s="100"/>
      <c r="U6" s="100"/>
    </row>
    <row r="7" spans="1:21" s="73" customFormat="1" ht="20.100000000000001" customHeight="1">
      <c r="A7" s="208" t="s">
        <v>20</v>
      </c>
      <c r="B7" s="209"/>
      <c r="C7" s="82">
        <v>846.97</v>
      </c>
      <c r="D7" s="83" t="s">
        <v>99</v>
      </c>
      <c r="E7" s="84">
        <v>794.73</v>
      </c>
      <c r="F7" s="84"/>
      <c r="G7" s="84"/>
      <c r="H7" s="84">
        <v>794.73</v>
      </c>
      <c r="I7" s="84">
        <v>794.73</v>
      </c>
      <c r="J7" s="84"/>
      <c r="K7" s="84"/>
      <c r="L7" s="84"/>
      <c r="M7" s="105"/>
      <c r="N7" s="106"/>
      <c r="O7" s="106"/>
      <c r="P7" s="106"/>
      <c r="Q7" s="106"/>
      <c r="R7" s="106"/>
      <c r="S7" s="106"/>
      <c r="T7" s="106"/>
      <c r="U7" s="106"/>
    </row>
    <row r="8" spans="1:21" s="73" customFormat="1" ht="20.100000000000001" customHeight="1">
      <c r="A8" s="208" t="s">
        <v>22</v>
      </c>
      <c r="B8" s="209"/>
      <c r="C8" s="85">
        <v>846.97</v>
      </c>
      <c r="D8" s="86" t="s">
        <v>100</v>
      </c>
      <c r="E8" s="84"/>
      <c r="F8" s="84"/>
      <c r="G8" s="84"/>
      <c r="H8" s="84"/>
      <c r="I8" s="107"/>
      <c r="J8" s="107"/>
      <c r="K8" s="107"/>
      <c r="L8" s="107"/>
      <c r="M8" s="105"/>
      <c r="N8" s="106"/>
      <c r="O8" s="106"/>
      <c r="P8" s="106"/>
      <c r="Q8" s="106"/>
      <c r="R8" s="106"/>
      <c r="S8" s="106"/>
      <c r="T8" s="106"/>
      <c r="U8" s="106"/>
    </row>
    <row r="9" spans="1:21" s="73" customFormat="1" ht="20.100000000000001" customHeight="1">
      <c r="A9" s="208" t="s">
        <v>24</v>
      </c>
      <c r="B9" s="209"/>
      <c r="C9" s="87"/>
      <c r="D9" s="86" t="s">
        <v>101</v>
      </c>
      <c r="E9" s="84"/>
      <c r="F9" s="84"/>
      <c r="G9" s="84"/>
      <c r="H9" s="84"/>
      <c r="I9" s="107"/>
      <c r="J9" s="107"/>
      <c r="K9" s="107"/>
      <c r="L9" s="107"/>
      <c r="M9" s="105"/>
      <c r="N9" s="106"/>
      <c r="O9" s="106"/>
      <c r="P9" s="106"/>
      <c r="Q9" s="106"/>
      <c r="R9" s="106"/>
      <c r="S9" s="106"/>
      <c r="T9" s="106"/>
      <c r="U9" s="106"/>
    </row>
    <row r="10" spans="1:21" s="73" customFormat="1" ht="24.95" customHeight="1">
      <c r="A10" s="208" t="s">
        <v>26</v>
      </c>
      <c r="B10" s="209"/>
      <c r="C10" s="82"/>
      <c r="D10" s="86" t="s">
        <v>102</v>
      </c>
      <c r="E10" s="84"/>
      <c r="F10" s="84"/>
      <c r="G10" s="84"/>
      <c r="H10" s="84"/>
      <c r="I10" s="107"/>
      <c r="J10" s="107"/>
      <c r="K10" s="107"/>
      <c r="L10" s="107"/>
      <c r="M10" s="105"/>
      <c r="N10" s="106"/>
      <c r="O10" s="106"/>
      <c r="P10" s="106"/>
      <c r="Q10" s="106"/>
      <c r="R10" s="106"/>
      <c r="S10" s="106"/>
      <c r="T10" s="106"/>
      <c r="U10" s="106"/>
    </row>
    <row r="11" spans="1:21" s="73" customFormat="1" ht="20.100000000000001" customHeight="1">
      <c r="A11" s="208" t="s">
        <v>28</v>
      </c>
      <c r="B11" s="209"/>
      <c r="C11" s="85"/>
      <c r="D11" s="86" t="s">
        <v>103</v>
      </c>
      <c r="E11" s="84"/>
      <c r="F11" s="84"/>
      <c r="G11" s="84"/>
      <c r="H11" s="84"/>
      <c r="I11" s="107"/>
      <c r="J11" s="107"/>
      <c r="K11" s="107"/>
      <c r="L11" s="107"/>
      <c r="M11" s="105"/>
      <c r="N11" s="106"/>
      <c r="O11" s="106"/>
      <c r="P11" s="106"/>
      <c r="Q11" s="106"/>
      <c r="R11" s="106"/>
      <c r="S11" s="106"/>
      <c r="T11" s="106"/>
      <c r="U11" s="106"/>
    </row>
    <row r="12" spans="1:21" s="73" customFormat="1" ht="24.95" customHeight="1">
      <c r="A12" s="208" t="s">
        <v>30</v>
      </c>
      <c r="B12" s="209"/>
      <c r="C12" s="88"/>
      <c r="D12" s="86" t="s">
        <v>104</v>
      </c>
      <c r="E12" s="84"/>
      <c r="F12" s="84"/>
      <c r="G12" s="84"/>
      <c r="H12" s="84"/>
      <c r="I12" s="107"/>
      <c r="J12" s="107"/>
      <c r="K12" s="107"/>
      <c r="L12" s="107"/>
      <c r="M12" s="105"/>
      <c r="N12" s="106"/>
      <c r="O12" s="106"/>
      <c r="P12" s="106"/>
      <c r="Q12" s="106"/>
      <c r="R12" s="106"/>
      <c r="S12" s="106"/>
      <c r="T12" s="106"/>
      <c r="U12" s="106"/>
    </row>
    <row r="13" spans="1:21" s="73" customFormat="1" ht="24.95" customHeight="1">
      <c r="A13" s="208" t="s">
        <v>32</v>
      </c>
      <c r="B13" s="230"/>
      <c r="C13" s="87"/>
      <c r="D13" s="86" t="s">
        <v>105</v>
      </c>
      <c r="E13" s="84"/>
      <c r="F13" s="84"/>
      <c r="G13" s="84"/>
      <c r="H13" s="84"/>
      <c r="I13" s="107"/>
      <c r="J13" s="107"/>
      <c r="K13" s="107"/>
      <c r="L13" s="107"/>
      <c r="M13" s="105"/>
      <c r="N13" s="106"/>
      <c r="O13" s="106"/>
      <c r="P13" s="106"/>
      <c r="Q13" s="106"/>
      <c r="R13" s="106"/>
      <c r="S13" s="106"/>
      <c r="T13" s="106"/>
      <c r="U13" s="106"/>
    </row>
    <row r="14" spans="1:21" s="73" customFormat="1" ht="20.100000000000001" customHeight="1">
      <c r="A14" s="231" t="s">
        <v>33</v>
      </c>
      <c r="B14" s="232"/>
      <c r="C14" s="82"/>
      <c r="D14" s="83" t="s">
        <v>106</v>
      </c>
      <c r="E14" s="84"/>
      <c r="F14" s="84"/>
      <c r="G14" s="84"/>
      <c r="H14" s="84"/>
      <c r="I14" s="107"/>
      <c r="J14" s="107"/>
      <c r="K14" s="107"/>
      <c r="L14" s="107"/>
      <c r="M14" s="105"/>
      <c r="N14" s="106"/>
      <c r="O14" s="106"/>
      <c r="P14" s="106"/>
      <c r="Q14" s="106"/>
      <c r="R14" s="106"/>
      <c r="S14" s="106"/>
      <c r="T14" s="106"/>
      <c r="U14" s="106"/>
    </row>
    <row r="15" spans="1:21" s="73" customFormat="1" ht="20.100000000000001" customHeight="1">
      <c r="A15" s="205"/>
      <c r="B15" s="205"/>
      <c r="C15" s="89"/>
      <c r="D15" s="86" t="s">
        <v>107</v>
      </c>
      <c r="E15" s="84"/>
      <c r="F15" s="84"/>
      <c r="G15" s="84"/>
      <c r="H15" s="84"/>
      <c r="I15" s="107"/>
      <c r="J15" s="107"/>
      <c r="K15" s="107"/>
      <c r="L15" s="107"/>
      <c r="M15" s="105"/>
      <c r="N15" s="106"/>
      <c r="O15" s="106"/>
      <c r="P15" s="106"/>
      <c r="Q15" s="106"/>
      <c r="R15" s="106"/>
      <c r="S15" s="106"/>
      <c r="T15" s="106"/>
      <c r="U15" s="106"/>
    </row>
    <row r="16" spans="1:21" s="73" customFormat="1" ht="20.100000000000001" customHeight="1">
      <c r="A16" s="216"/>
      <c r="B16" s="217"/>
      <c r="C16" s="89"/>
      <c r="D16" s="86" t="s">
        <v>108</v>
      </c>
      <c r="E16" s="84"/>
      <c r="F16" s="84"/>
      <c r="G16" s="84"/>
      <c r="H16" s="84"/>
      <c r="I16" s="107"/>
      <c r="J16" s="107"/>
      <c r="K16" s="107"/>
      <c r="L16" s="107"/>
      <c r="M16" s="105"/>
      <c r="N16" s="106"/>
      <c r="O16" s="106"/>
      <c r="P16" s="106"/>
      <c r="Q16" s="106"/>
      <c r="R16" s="106"/>
      <c r="S16" s="106"/>
      <c r="T16" s="106"/>
      <c r="U16" s="106"/>
    </row>
    <row r="17" spans="1:21" s="73" customFormat="1" ht="20.100000000000001" customHeight="1">
      <c r="A17" s="90"/>
      <c r="B17" s="91"/>
      <c r="C17" s="89"/>
      <c r="D17" s="83" t="s">
        <v>109</v>
      </c>
      <c r="E17" s="84"/>
      <c r="F17" s="84"/>
      <c r="G17" s="84"/>
      <c r="H17" s="84"/>
      <c r="I17" s="107"/>
      <c r="J17" s="107"/>
      <c r="K17" s="107"/>
      <c r="L17" s="107"/>
      <c r="M17" s="105"/>
      <c r="N17" s="106"/>
      <c r="O17" s="106"/>
      <c r="P17" s="106"/>
      <c r="Q17" s="106"/>
      <c r="R17" s="106"/>
      <c r="S17" s="106"/>
      <c r="T17" s="106"/>
      <c r="U17" s="106"/>
    </row>
    <row r="18" spans="1:21" s="73" customFormat="1" ht="20.100000000000001" customHeight="1">
      <c r="A18" s="216"/>
      <c r="B18" s="217"/>
      <c r="C18" s="89"/>
      <c r="D18" s="83" t="s">
        <v>110</v>
      </c>
      <c r="E18" s="84"/>
      <c r="F18" s="84"/>
      <c r="G18" s="84"/>
      <c r="H18" s="84"/>
      <c r="I18" s="107"/>
      <c r="J18" s="107"/>
      <c r="K18" s="107"/>
      <c r="L18" s="107"/>
      <c r="M18" s="105"/>
      <c r="N18" s="106"/>
      <c r="O18" s="106"/>
      <c r="P18" s="106"/>
      <c r="Q18" s="106"/>
      <c r="R18" s="106"/>
      <c r="S18" s="106"/>
      <c r="T18" s="106"/>
      <c r="U18" s="106"/>
    </row>
    <row r="19" spans="1:21" s="73" customFormat="1" ht="20.100000000000001" customHeight="1">
      <c r="A19" s="218"/>
      <c r="B19" s="219"/>
      <c r="C19" s="89"/>
      <c r="D19" s="86" t="s">
        <v>111</v>
      </c>
      <c r="E19" s="84"/>
      <c r="F19" s="84"/>
      <c r="G19" s="84"/>
      <c r="H19" s="84"/>
      <c r="I19" s="84"/>
      <c r="J19" s="84"/>
      <c r="K19" s="84"/>
      <c r="L19" s="84"/>
      <c r="M19" s="84"/>
      <c r="N19" s="106"/>
      <c r="O19" s="106"/>
      <c r="P19" s="106"/>
      <c r="Q19" s="106"/>
      <c r="R19" s="106"/>
      <c r="S19" s="106"/>
      <c r="T19" s="106"/>
      <c r="U19" s="106"/>
    </row>
    <row r="20" spans="1:21" s="73" customFormat="1" ht="20.100000000000001" customHeight="1">
      <c r="A20" s="216"/>
      <c r="B20" s="217"/>
      <c r="C20" s="89"/>
      <c r="D20" s="86" t="s">
        <v>112</v>
      </c>
      <c r="E20" s="84"/>
      <c r="F20" s="84"/>
      <c r="G20" s="84"/>
      <c r="H20" s="84"/>
      <c r="I20" s="84"/>
      <c r="J20" s="84"/>
      <c r="K20" s="84"/>
      <c r="L20" s="84"/>
      <c r="M20" s="105"/>
      <c r="N20" s="106"/>
      <c r="O20" s="106"/>
      <c r="P20" s="106"/>
      <c r="Q20" s="106"/>
      <c r="R20" s="106"/>
      <c r="S20" s="106"/>
      <c r="T20" s="106"/>
      <c r="U20" s="106"/>
    </row>
    <row r="21" spans="1:21" s="73" customFormat="1" ht="24.95" customHeight="1">
      <c r="A21" s="216"/>
      <c r="B21" s="217"/>
      <c r="C21" s="89"/>
      <c r="D21" s="86" t="s">
        <v>113</v>
      </c>
      <c r="E21" s="84"/>
      <c r="F21" s="84"/>
      <c r="G21" s="84"/>
      <c r="H21" s="84"/>
      <c r="I21" s="84"/>
      <c r="J21" s="84"/>
      <c r="K21" s="84"/>
      <c r="L21" s="84"/>
      <c r="M21" s="105"/>
      <c r="N21" s="106"/>
      <c r="O21" s="106"/>
      <c r="P21" s="106"/>
      <c r="Q21" s="106"/>
      <c r="R21" s="106"/>
      <c r="S21" s="106"/>
      <c r="T21" s="106"/>
      <c r="U21" s="106"/>
    </row>
    <row r="22" spans="1:21" s="73" customFormat="1" ht="18.95" customHeight="1">
      <c r="A22" s="213"/>
      <c r="B22" s="213"/>
      <c r="C22" s="92"/>
      <c r="D22" s="86" t="s">
        <v>114</v>
      </c>
      <c r="E22" s="84"/>
      <c r="F22" s="84"/>
      <c r="G22" s="84"/>
      <c r="H22" s="84"/>
      <c r="I22" s="84"/>
      <c r="J22" s="84"/>
      <c r="K22" s="84"/>
      <c r="L22" s="84"/>
      <c r="M22" s="105"/>
      <c r="N22" s="106"/>
      <c r="O22" s="106"/>
      <c r="P22" s="106"/>
      <c r="Q22" s="106"/>
      <c r="R22" s="106"/>
      <c r="S22" s="106"/>
      <c r="T22" s="106"/>
      <c r="U22" s="106"/>
    </row>
    <row r="23" spans="1:21" s="73" customFormat="1" ht="18.95" customHeight="1">
      <c r="A23" s="93"/>
      <c r="B23" s="94"/>
      <c r="C23" s="92"/>
      <c r="D23" s="86" t="s">
        <v>115</v>
      </c>
      <c r="E23" s="84"/>
      <c r="F23" s="84"/>
      <c r="G23" s="84"/>
      <c r="H23" s="84"/>
      <c r="I23" s="84"/>
      <c r="J23" s="84"/>
      <c r="K23" s="84"/>
      <c r="L23" s="84"/>
      <c r="M23" s="105"/>
      <c r="N23" s="106"/>
      <c r="O23" s="106"/>
      <c r="P23" s="106"/>
      <c r="Q23" s="106"/>
      <c r="R23" s="106"/>
      <c r="S23" s="106"/>
      <c r="T23" s="106"/>
      <c r="U23" s="106"/>
    </row>
    <row r="24" spans="1:21" s="73" customFormat="1" ht="18.95" customHeight="1">
      <c r="A24" s="93"/>
      <c r="B24" s="94"/>
      <c r="C24" s="92"/>
      <c r="D24" s="86" t="s">
        <v>116</v>
      </c>
      <c r="E24" s="84"/>
      <c r="F24" s="84"/>
      <c r="G24" s="84"/>
      <c r="H24" s="84"/>
      <c r="I24" s="84"/>
      <c r="J24" s="84"/>
      <c r="K24" s="84"/>
      <c r="L24" s="84"/>
      <c r="M24" s="105"/>
      <c r="N24" s="106"/>
      <c r="O24" s="106"/>
      <c r="P24" s="106"/>
      <c r="Q24" s="106"/>
      <c r="R24" s="106"/>
      <c r="S24" s="106"/>
      <c r="T24" s="106"/>
      <c r="U24" s="106"/>
    </row>
    <row r="25" spans="1:21" s="73" customFormat="1" ht="18.95" customHeight="1">
      <c r="A25" s="93"/>
      <c r="B25" s="94"/>
      <c r="C25" s="92"/>
      <c r="D25" s="86" t="s">
        <v>117</v>
      </c>
      <c r="E25" s="84"/>
      <c r="F25" s="84"/>
      <c r="G25" s="84"/>
      <c r="H25" s="84"/>
      <c r="I25" s="84"/>
      <c r="J25" s="84"/>
      <c r="K25" s="84"/>
      <c r="L25" s="84"/>
      <c r="M25" s="105"/>
      <c r="N25" s="106"/>
      <c r="O25" s="106"/>
      <c r="P25" s="106"/>
      <c r="Q25" s="106"/>
      <c r="R25" s="106"/>
      <c r="S25" s="106"/>
      <c r="T25" s="106"/>
      <c r="U25" s="106"/>
    </row>
    <row r="26" spans="1:21" s="73" customFormat="1" ht="18.95" customHeight="1">
      <c r="A26" s="93"/>
      <c r="B26" s="94"/>
      <c r="C26" s="92"/>
      <c r="D26" s="86" t="s">
        <v>118</v>
      </c>
      <c r="E26" s="84"/>
      <c r="F26" s="84"/>
      <c r="G26" s="84"/>
      <c r="H26" s="84"/>
      <c r="I26" s="84"/>
      <c r="J26" s="84"/>
      <c r="K26" s="84"/>
      <c r="L26" s="84"/>
      <c r="M26" s="105"/>
      <c r="N26" s="106"/>
      <c r="O26" s="106"/>
      <c r="P26" s="106"/>
      <c r="Q26" s="106"/>
      <c r="R26" s="106"/>
      <c r="S26" s="106"/>
      <c r="T26" s="106"/>
      <c r="U26" s="106"/>
    </row>
    <row r="27" spans="1:21" s="73" customFormat="1" ht="18.95" customHeight="1">
      <c r="A27" s="93"/>
      <c r="B27" s="94"/>
      <c r="C27" s="92"/>
      <c r="D27" s="86" t="s">
        <v>119</v>
      </c>
      <c r="E27" s="84"/>
      <c r="F27" s="84"/>
      <c r="G27" s="84"/>
      <c r="H27" s="84"/>
      <c r="I27" s="84"/>
      <c r="J27" s="84"/>
      <c r="K27" s="84"/>
      <c r="L27" s="84"/>
      <c r="M27" s="105"/>
      <c r="N27" s="106"/>
      <c r="O27" s="106"/>
      <c r="P27" s="106"/>
      <c r="Q27" s="106"/>
      <c r="R27" s="106"/>
      <c r="S27" s="106"/>
      <c r="T27" s="106"/>
      <c r="U27" s="106"/>
    </row>
    <row r="28" spans="1:21" s="73" customFormat="1" ht="18.95" customHeight="1">
      <c r="A28" s="93"/>
      <c r="B28" s="94"/>
      <c r="C28" s="92"/>
      <c r="D28" s="86" t="s">
        <v>120</v>
      </c>
      <c r="E28" s="84"/>
      <c r="F28" s="84"/>
      <c r="G28" s="84"/>
      <c r="H28" s="84"/>
      <c r="I28" s="84"/>
      <c r="J28" s="84"/>
      <c r="K28" s="84"/>
      <c r="L28" s="84"/>
      <c r="M28" s="105"/>
      <c r="N28" s="106"/>
      <c r="O28" s="106"/>
      <c r="P28" s="106"/>
      <c r="Q28" s="106"/>
      <c r="R28" s="106"/>
      <c r="S28" s="106"/>
      <c r="T28" s="106"/>
      <c r="U28" s="106"/>
    </row>
    <row r="29" spans="1:21" s="73" customFormat="1" ht="18.95" customHeight="1">
      <c r="A29" s="93"/>
      <c r="B29" s="94"/>
      <c r="C29" s="92"/>
      <c r="D29" s="86" t="s">
        <v>121</v>
      </c>
      <c r="E29" s="84"/>
      <c r="F29" s="84"/>
      <c r="G29" s="84"/>
      <c r="H29" s="84"/>
      <c r="I29" s="84"/>
      <c r="J29" s="84"/>
      <c r="K29" s="84"/>
      <c r="L29" s="84"/>
      <c r="M29" s="105"/>
      <c r="N29" s="106"/>
      <c r="O29" s="106"/>
      <c r="P29" s="106"/>
      <c r="Q29" s="106"/>
      <c r="R29" s="106"/>
      <c r="S29" s="106"/>
      <c r="T29" s="106"/>
      <c r="U29" s="106"/>
    </row>
    <row r="30" spans="1:21" s="73" customFormat="1" ht="18.95" customHeight="1">
      <c r="A30" s="93"/>
      <c r="B30" s="94"/>
      <c r="C30" s="92"/>
      <c r="D30" s="86" t="s">
        <v>122</v>
      </c>
      <c r="E30" s="84">
        <v>52.25</v>
      </c>
      <c r="F30" s="84"/>
      <c r="G30" s="84"/>
      <c r="H30" s="84">
        <v>52.25</v>
      </c>
      <c r="I30" s="84">
        <v>52.25</v>
      </c>
      <c r="J30" s="84"/>
      <c r="K30" s="84"/>
      <c r="L30" s="84"/>
      <c r="M30" s="105"/>
      <c r="N30" s="106"/>
      <c r="O30" s="106"/>
      <c r="P30" s="106"/>
      <c r="Q30" s="106"/>
      <c r="R30" s="106"/>
      <c r="S30" s="106"/>
      <c r="T30" s="106"/>
      <c r="U30" s="106"/>
    </row>
    <row r="31" spans="1:21" s="73" customFormat="1" ht="18.95" customHeight="1">
      <c r="A31" s="214" t="s">
        <v>34</v>
      </c>
      <c r="B31" s="215"/>
      <c r="C31" s="82">
        <v>846.97</v>
      </c>
      <c r="D31" s="86" t="s">
        <v>123</v>
      </c>
      <c r="E31" s="84"/>
      <c r="F31" s="84"/>
      <c r="G31" s="84"/>
      <c r="H31" s="84"/>
      <c r="I31" s="84"/>
      <c r="J31" s="84"/>
      <c r="K31" s="84"/>
      <c r="L31" s="84"/>
      <c r="M31" s="105"/>
      <c r="N31" s="106"/>
      <c r="O31" s="106"/>
      <c r="P31" s="106"/>
      <c r="Q31" s="106"/>
      <c r="R31" s="106"/>
      <c r="S31" s="106"/>
      <c r="T31" s="106"/>
      <c r="U31" s="106"/>
    </row>
    <row r="32" spans="1:21" s="73" customFormat="1" ht="18.95" customHeight="1">
      <c r="A32" s="228" t="s">
        <v>35</v>
      </c>
      <c r="B32" s="229"/>
      <c r="C32" s="85"/>
      <c r="D32" s="86" t="s">
        <v>124</v>
      </c>
      <c r="E32" s="84"/>
      <c r="F32" s="84"/>
      <c r="G32" s="84"/>
      <c r="H32" s="84"/>
      <c r="I32" s="84"/>
      <c r="J32" s="84"/>
      <c r="K32" s="84"/>
      <c r="L32" s="84"/>
      <c r="M32" s="105"/>
      <c r="N32" s="106"/>
      <c r="O32" s="106"/>
      <c r="P32" s="106"/>
      <c r="Q32" s="106"/>
      <c r="R32" s="106"/>
      <c r="S32" s="106"/>
      <c r="T32" s="106"/>
      <c r="U32" s="106"/>
    </row>
    <row r="33" spans="1:21" s="73" customFormat="1" ht="24.95" customHeight="1">
      <c r="A33" s="228" t="s">
        <v>125</v>
      </c>
      <c r="B33" s="229"/>
      <c r="C33" s="88"/>
      <c r="D33" s="86" t="s">
        <v>126</v>
      </c>
      <c r="E33" s="84"/>
      <c r="F33" s="84"/>
      <c r="G33" s="84"/>
      <c r="H33" s="84"/>
      <c r="I33" s="84"/>
      <c r="J33" s="84"/>
      <c r="K33" s="84"/>
      <c r="L33" s="84"/>
      <c r="M33" s="105"/>
      <c r="N33" s="106"/>
      <c r="O33" s="106"/>
      <c r="P33" s="106"/>
      <c r="Q33" s="106"/>
      <c r="R33" s="106"/>
      <c r="S33" s="106"/>
      <c r="T33" s="106"/>
      <c r="U33" s="106"/>
    </row>
    <row r="34" spans="1:21" s="73" customFormat="1" ht="18.95" customHeight="1">
      <c r="A34" s="228" t="s">
        <v>127</v>
      </c>
      <c r="B34" s="229"/>
      <c r="C34" s="88"/>
      <c r="D34" s="86" t="s">
        <v>128</v>
      </c>
      <c r="E34" s="84"/>
      <c r="F34" s="84"/>
      <c r="G34" s="84"/>
      <c r="H34" s="84"/>
      <c r="I34" s="84"/>
      <c r="J34" s="84"/>
      <c r="K34" s="84"/>
      <c r="L34" s="84"/>
      <c r="M34" s="105"/>
      <c r="N34" s="106"/>
      <c r="O34" s="106"/>
      <c r="P34" s="106"/>
      <c r="Q34" s="106"/>
      <c r="R34" s="106"/>
      <c r="S34" s="106"/>
      <c r="T34" s="106"/>
      <c r="U34" s="106"/>
    </row>
    <row r="35" spans="1:21" s="73" customFormat="1" ht="18.95" customHeight="1">
      <c r="A35" s="202" t="s">
        <v>129</v>
      </c>
      <c r="B35" s="204"/>
      <c r="C35" s="97">
        <v>846.97</v>
      </c>
      <c r="D35" s="98" t="s">
        <v>130</v>
      </c>
      <c r="E35" s="84">
        <v>846.97</v>
      </c>
      <c r="F35" s="84"/>
      <c r="G35" s="84"/>
      <c r="H35" s="84">
        <v>846.97</v>
      </c>
      <c r="I35" s="84">
        <v>846.97</v>
      </c>
      <c r="J35" s="84"/>
      <c r="K35" s="84"/>
      <c r="L35" s="84"/>
      <c r="M35" s="105"/>
      <c r="N35" s="106"/>
      <c r="O35" s="106"/>
      <c r="P35" s="106"/>
      <c r="Q35" s="106"/>
      <c r="R35" s="106"/>
      <c r="S35" s="106"/>
      <c r="T35" s="106"/>
      <c r="U35" s="106"/>
    </row>
    <row r="36" spans="1:21" s="72" customFormat="1" ht="14.25">
      <c r="A36" s="99"/>
      <c r="B36" s="99"/>
      <c r="D36" s="100"/>
    </row>
    <row r="37" spans="1:21" s="72" customFormat="1" ht="14.25">
      <c r="A37" s="99"/>
      <c r="B37" s="99"/>
    </row>
    <row r="38" spans="1:21" s="72" customFormat="1" ht="14.25">
      <c r="A38" s="99"/>
      <c r="B38" s="99"/>
    </row>
    <row r="39" spans="1:21" s="72" customFormat="1" ht="14.25">
      <c r="A39" s="99"/>
      <c r="B39" s="99"/>
    </row>
    <row r="40" spans="1:21" s="72" customFormat="1" ht="14.25">
      <c r="A40" s="99"/>
      <c r="B40" s="99"/>
    </row>
    <row r="41" spans="1:21" s="72" customFormat="1" ht="14.25">
      <c r="A41" s="99"/>
      <c r="B41" s="99"/>
    </row>
    <row r="42" spans="1:21" s="72" customFormat="1" ht="14.25">
      <c r="A42" s="99"/>
      <c r="B42" s="99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34" customWidth="1"/>
    <col min="2" max="2" width="3.125" style="34" customWidth="1"/>
    <col min="3" max="3" width="3.5" style="34" customWidth="1"/>
    <col min="4" max="4" width="30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91" t="s">
        <v>131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customHeight="1">
      <c r="A2" s="192" t="s">
        <v>70</v>
      </c>
      <c r="B2" s="192"/>
      <c r="C2" s="192"/>
      <c r="D2" s="192"/>
      <c r="E2" s="192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193" t="s">
        <v>71</v>
      </c>
      <c r="B3" s="194"/>
      <c r="C3" s="195"/>
      <c r="D3" s="187" t="s">
        <v>132</v>
      </c>
      <c r="E3" s="190" t="s">
        <v>44</v>
      </c>
      <c r="F3" s="196"/>
      <c r="G3" s="196"/>
      <c r="H3" s="196"/>
      <c r="I3" s="196"/>
      <c r="J3" s="196"/>
      <c r="K3" s="196"/>
    </row>
    <row r="4" spans="1:11" s="32" customFormat="1" ht="14.25" customHeight="1">
      <c r="A4" s="185" t="s">
        <v>55</v>
      </c>
      <c r="B4" s="186" t="s">
        <v>56</v>
      </c>
      <c r="C4" s="186" t="s">
        <v>57</v>
      </c>
      <c r="D4" s="188"/>
      <c r="E4" s="190"/>
      <c r="F4" s="181" t="s">
        <v>73</v>
      </c>
      <c r="G4" s="181"/>
      <c r="H4" s="181"/>
      <c r="I4" s="182" t="s">
        <v>74</v>
      </c>
      <c r="J4" s="183"/>
      <c r="K4" s="184"/>
    </row>
    <row r="5" spans="1:11" s="32" customFormat="1" ht="30.75" customHeight="1">
      <c r="A5" s="185"/>
      <c r="B5" s="186"/>
      <c r="C5" s="186"/>
      <c r="D5" s="189"/>
      <c r="E5" s="190"/>
      <c r="F5" s="38" t="s">
        <v>18</v>
      </c>
      <c r="G5" s="38" t="s">
        <v>133</v>
      </c>
      <c r="H5" s="38" t="s">
        <v>134</v>
      </c>
      <c r="I5" s="38" t="s">
        <v>18</v>
      </c>
      <c r="J5" s="38" t="s">
        <v>77</v>
      </c>
      <c r="K5" s="38" t="s">
        <v>78</v>
      </c>
    </row>
    <row r="6" spans="1:11" s="65" customFormat="1" ht="20.100000000000001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5" customFormat="1" ht="20.100000000000001" customHeight="1">
      <c r="A7" s="41"/>
      <c r="B7" s="40"/>
      <c r="C7" s="40"/>
      <c r="D7" s="66" t="s">
        <v>8</v>
      </c>
      <c r="E7" s="39">
        <f>F7+I7</f>
        <v>846.97</v>
      </c>
      <c r="F7" s="39">
        <f t="shared" ref="F7:F13" si="0">G7+H7</f>
        <v>794.72</v>
      </c>
      <c r="G7" s="39">
        <v>792.1</v>
      </c>
      <c r="H7" s="39">
        <v>2.62</v>
      </c>
      <c r="I7" s="39">
        <f t="shared" ref="I7:I13" si="1">J7+L7</f>
        <v>52.25</v>
      </c>
      <c r="J7" s="39">
        <v>52.25</v>
      </c>
      <c r="K7" s="70"/>
    </row>
    <row r="8" spans="1:11" s="65" customFormat="1" ht="20.100000000000001" customHeight="1">
      <c r="A8" s="41"/>
      <c r="B8" s="40"/>
      <c r="C8" s="40"/>
      <c r="D8" s="67" t="s">
        <v>68</v>
      </c>
      <c r="E8" s="39">
        <f t="shared" ref="E8:E13" si="2">F8+I8</f>
        <v>846.97</v>
      </c>
      <c r="F8" s="39">
        <f t="shared" si="0"/>
        <v>794.72</v>
      </c>
      <c r="G8" s="39">
        <v>792.1</v>
      </c>
      <c r="H8" s="39">
        <v>2.62</v>
      </c>
      <c r="I8" s="39">
        <f t="shared" si="1"/>
        <v>52.25</v>
      </c>
      <c r="J8" s="39">
        <v>52.25</v>
      </c>
      <c r="K8" s="70"/>
    </row>
    <row r="9" spans="1:11" s="65" customFormat="1" ht="20.100000000000001" customHeight="1">
      <c r="A9" s="41"/>
      <c r="B9" s="40"/>
      <c r="C9" s="40"/>
      <c r="D9" s="67" t="s">
        <v>79</v>
      </c>
      <c r="E9" s="39">
        <f t="shared" si="2"/>
        <v>846.97</v>
      </c>
      <c r="F9" s="39">
        <f t="shared" si="0"/>
        <v>794.72</v>
      </c>
      <c r="G9" s="39">
        <v>792.1</v>
      </c>
      <c r="H9" s="39">
        <v>2.62</v>
      </c>
      <c r="I9" s="39">
        <f t="shared" si="1"/>
        <v>52.25</v>
      </c>
      <c r="J9" s="39">
        <v>52.25</v>
      </c>
      <c r="K9" s="70"/>
    </row>
    <row r="10" spans="1:11" s="65" customFormat="1" ht="20.100000000000001" customHeight="1">
      <c r="A10" s="68" t="s">
        <v>135</v>
      </c>
      <c r="B10" s="68" t="s">
        <v>80</v>
      </c>
      <c r="C10" s="69" t="s">
        <v>81</v>
      </c>
      <c r="D10" s="67" t="s">
        <v>82</v>
      </c>
      <c r="E10" s="39">
        <f t="shared" si="2"/>
        <v>831.82</v>
      </c>
      <c r="F10" s="39">
        <f t="shared" si="0"/>
        <v>779.57</v>
      </c>
      <c r="G10" s="39">
        <v>776.95</v>
      </c>
      <c r="H10" s="39">
        <v>2.62</v>
      </c>
      <c r="I10" s="39">
        <f t="shared" si="1"/>
        <v>52.25</v>
      </c>
      <c r="J10" s="39">
        <v>52.25</v>
      </c>
      <c r="K10" s="70"/>
    </row>
    <row r="11" spans="1:11" s="65" customFormat="1" ht="20.100000000000001" customHeight="1">
      <c r="A11" s="68" t="s">
        <v>136</v>
      </c>
      <c r="B11" s="68" t="s">
        <v>83</v>
      </c>
      <c r="C11" s="69" t="s">
        <v>83</v>
      </c>
      <c r="D11" s="67" t="s">
        <v>84</v>
      </c>
      <c r="E11" s="39">
        <f t="shared" si="2"/>
        <v>10.68</v>
      </c>
      <c r="F11" s="39">
        <f t="shared" si="0"/>
        <v>10.68</v>
      </c>
      <c r="G11" s="39">
        <v>10.68</v>
      </c>
      <c r="H11" s="39"/>
      <c r="I11" s="39">
        <f t="shared" si="1"/>
        <v>0</v>
      </c>
      <c r="J11" s="39"/>
      <c r="K11" s="70"/>
    </row>
    <row r="12" spans="1:11" s="65" customFormat="1" ht="20.100000000000001" customHeight="1">
      <c r="A12" s="68" t="s">
        <v>87</v>
      </c>
      <c r="B12" s="68" t="s">
        <v>88</v>
      </c>
      <c r="C12" s="69" t="s">
        <v>85</v>
      </c>
      <c r="D12" s="67" t="s">
        <v>86</v>
      </c>
      <c r="E12" s="39">
        <f t="shared" si="2"/>
        <v>3.87</v>
      </c>
      <c r="F12" s="39">
        <f t="shared" si="0"/>
        <v>3.87</v>
      </c>
      <c r="G12" s="39">
        <v>3.87</v>
      </c>
      <c r="H12" s="39"/>
      <c r="I12" s="39">
        <f t="shared" si="1"/>
        <v>0</v>
      </c>
      <c r="J12" s="39"/>
      <c r="K12" s="70"/>
    </row>
    <row r="13" spans="1:11" s="65" customFormat="1" ht="20.100000000000001" customHeight="1">
      <c r="A13" s="68" t="s">
        <v>87</v>
      </c>
      <c r="B13" s="68" t="s">
        <v>88</v>
      </c>
      <c r="C13" s="69" t="s">
        <v>89</v>
      </c>
      <c r="D13" s="67" t="s">
        <v>90</v>
      </c>
      <c r="E13" s="39">
        <f t="shared" si="2"/>
        <v>0.6</v>
      </c>
      <c r="F13" s="39">
        <f t="shared" si="0"/>
        <v>0.6</v>
      </c>
      <c r="G13" s="45">
        <v>0.6</v>
      </c>
      <c r="H13" s="45"/>
      <c r="I13" s="39">
        <f t="shared" si="1"/>
        <v>0</v>
      </c>
      <c r="J13" s="45"/>
      <c r="K13" s="70"/>
    </row>
    <row r="14" spans="1:11" s="33" customFormat="1" ht="14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s="33" customFormat="1" ht="14.25">
      <c r="A15" s="34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33" customFormat="1" ht="14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s="33" customFormat="1" ht="14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s="33" customFormat="1" ht="14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s="33" customFormat="1" ht="14.25"/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  <row r="32" spans="1:11" s="33" customFormat="1" ht="14.25"/>
    <row r="33" s="33" customFormat="1" ht="14.25"/>
    <row r="34" s="33" customFormat="1" ht="14.25"/>
    <row r="35" s="33" customFormat="1" ht="14.25"/>
    <row r="36" s="33" customFormat="1" ht="14.25"/>
    <row r="37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7"/>
  <sheetViews>
    <sheetView showGridLines="0" showZeros="0" tabSelected="1" workbookViewId="0">
      <selection activeCell="U11" sqref="U11"/>
    </sheetView>
  </sheetViews>
  <sheetFormatPr defaultColWidth="8.875" defaultRowHeight="13.5"/>
  <cols>
    <col min="1" max="1" width="3.375" style="59" customWidth="1"/>
    <col min="2" max="2" width="3.625" style="59" customWidth="1"/>
    <col min="3" max="3" width="14.625" style="59" customWidth="1"/>
    <col min="4" max="4" width="3.375" style="59" customWidth="1"/>
    <col min="5" max="5" width="3.625" style="59" customWidth="1"/>
    <col min="6" max="6" width="14.375" style="59" customWidth="1"/>
    <col min="7" max="7" width="6.75" style="59" customWidth="1"/>
    <col min="8" max="8" width="7.25" style="59" customWidth="1"/>
    <col min="9" max="9" width="7.125" style="59" customWidth="1"/>
    <col min="10" max="10" width="6.375" style="59" customWidth="1"/>
    <col min="11" max="11" width="5" style="59" customWidth="1"/>
    <col min="12" max="12" width="8" style="59" customWidth="1"/>
    <col min="13" max="13" width="4.625" style="59" customWidth="1"/>
    <col min="14" max="14" width="7.75" style="59" customWidth="1"/>
    <col min="15" max="15" width="4.125" style="59" customWidth="1"/>
    <col min="16" max="16" width="4.25" style="59" customWidth="1"/>
    <col min="17" max="17" width="4.375" style="59" customWidth="1"/>
    <col min="18" max="16384" width="8.875" style="59"/>
  </cols>
  <sheetData>
    <row r="1" spans="1:17" s="58" customFormat="1" ht="42" customHeight="1">
      <c r="A1" s="254" t="s">
        <v>137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58" customFormat="1" ht="15" customHeight="1">
      <c r="A2" s="6" t="s">
        <v>138</v>
      </c>
      <c r="B2" s="5"/>
      <c r="C2" s="6" t="s">
        <v>139</v>
      </c>
      <c r="D2" s="5"/>
      <c r="E2" s="5"/>
      <c r="F2" s="5"/>
      <c r="P2" s="255" t="s">
        <v>2</v>
      </c>
      <c r="Q2" s="255"/>
    </row>
    <row r="3" spans="1:17" ht="20.100000000000001" customHeight="1">
      <c r="A3" s="243" t="s">
        <v>140</v>
      </c>
      <c r="B3" s="244"/>
      <c r="C3" s="245"/>
      <c r="D3" s="243" t="s">
        <v>141</v>
      </c>
      <c r="E3" s="244"/>
      <c r="F3" s="245"/>
      <c r="G3" s="256" t="s">
        <v>142</v>
      </c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1:17" ht="20.100000000000001" customHeight="1">
      <c r="A4" s="246"/>
      <c r="B4" s="247"/>
      <c r="C4" s="248"/>
      <c r="D4" s="246"/>
      <c r="E4" s="247"/>
      <c r="F4" s="248"/>
      <c r="G4" s="238" t="s">
        <v>8</v>
      </c>
      <c r="H4" s="238" t="s">
        <v>48</v>
      </c>
      <c r="I4" s="252"/>
      <c r="J4" s="259" t="s">
        <v>49</v>
      </c>
      <c r="K4" s="258"/>
      <c r="L4" s="258"/>
      <c r="M4" s="258"/>
      <c r="N4" s="258"/>
      <c r="O4" s="258"/>
      <c r="P4" s="238" t="s">
        <v>50</v>
      </c>
      <c r="Q4" s="241" t="s">
        <v>143</v>
      </c>
    </row>
    <row r="5" spans="1:17" ht="20.100000000000001" customHeight="1">
      <c r="A5" s="249"/>
      <c r="B5" s="250"/>
      <c r="C5" s="251"/>
      <c r="D5" s="249"/>
      <c r="E5" s="250"/>
      <c r="F5" s="251"/>
      <c r="G5" s="239"/>
      <c r="H5" s="240"/>
      <c r="I5" s="253"/>
      <c r="J5" s="237" t="s">
        <v>18</v>
      </c>
      <c r="K5" s="237" t="s">
        <v>62</v>
      </c>
      <c r="L5" s="237" t="s">
        <v>63</v>
      </c>
      <c r="M5" s="237" t="s">
        <v>64</v>
      </c>
      <c r="N5" s="237" t="s">
        <v>65</v>
      </c>
      <c r="O5" s="237" t="s">
        <v>66</v>
      </c>
      <c r="P5" s="239"/>
      <c r="Q5" s="242"/>
    </row>
    <row r="6" spans="1:17" ht="27" customHeight="1">
      <c r="A6" s="61" t="s">
        <v>55</v>
      </c>
      <c r="B6" s="61" t="s">
        <v>56</v>
      </c>
      <c r="C6" s="61" t="s">
        <v>43</v>
      </c>
      <c r="D6" s="61" t="s">
        <v>55</v>
      </c>
      <c r="E6" s="61" t="s">
        <v>56</v>
      </c>
      <c r="F6" s="61" t="s">
        <v>43</v>
      </c>
      <c r="G6" s="240"/>
      <c r="H6" s="62" t="s">
        <v>59</v>
      </c>
      <c r="I6" s="62" t="s">
        <v>60</v>
      </c>
      <c r="J6" s="237"/>
      <c r="K6" s="237"/>
      <c r="L6" s="237"/>
      <c r="M6" s="237"/>
      <c r="N6" s="237"/>
      <c r="O6" s="237"/>
      <c r="P6" s="240"/>
      <c r="Q6" s="242"/>
    </row>
    <row r="7" spans="1:17" ht="27" customHeight="1">
      <c r="A7" s="61"/>
      <c r="B7" s="61"/>
      <c r="C7" s="61"/>
      <c r="D7" s="61"/>
      <c r="E7" s="61"/>
      <c r="F7" s="61" t="s">
        <v>249</v>
      </c>
      <c r="G7" s="60">
        <v>791.86</v>
      </c>
      <c r="H7" s="62">
        <v>791.86</v>
      </c>
      <c r="I7" s="62"/>
      <c r="J7" s="62"/>
      <c r="K7" s="62"/>
      <c r="L7" s="62"/>
      <c r="M7" s="62"/>
      <c r="N7" s="62"/>
      <c r="O7" s="62"/>
      <c r="P7" s="60"/>
      <c r="Q7" s="64"/>
    </row>
    <row r="8" spans="1:17" ht="27" customHeight="1">
      <c r="A8" s="61">
        <v>301</v>
      </c>
      <c r="B8" s="61"/>
      <c r="C8" s="61" t="s">
        <v>144</v>
      </c>
      <c r="D8" s="61">
        <v>501</v>
      </c>
      <c r="E8" s="61"/>
      <c r="F8" s="61" t="s">
        <v>145</v>
      </c>
      <c r="G8" s="62">
        <v>791.86</v>
      </c>
      <c r="H8" s="62">
        <v>791.86</v>
      </c>
      <c r="I8" s="62"/>
      <c r="J8" s="62"/>
      <c r="K8" s="62"/>
      <c r="L8" s="62"/>
      <c r="M8" s="62"/>
      <c r="N8" s="62"/>
      <c r="O8" s="62"/>
      <c r="P8" s="60"/>
      <c r="Q8" s="64"/>
    </row>
    <row r="9" spans="1:17" ht="27" customHeight="1">
      <c r="A9" s="61">
        <v>301</v>
      </c>
      <c r="B9" s="63" t="s">
        <v>85</v>
      </c>
      <c r="C9" s="61" t="s">
        <v>146</v>
      </c>
      <c r="D9" s="61">
        <v>501</v>
      </c>
      <c r="E9" s="63" t="s">
        <v>85</v>
      </c>
      <c r="F9" s="61" t="s">
        <v>147</v>
      </c>
      <c r="G9" s="62">
        <v>37.229999999999997</v>
      </c>
      <c r="H9" s="62">
        <v>37.229999999999997</v>
      </c>
      <c r="I9" s="62"/>
      <c r="J9" s="62"/>
      <c r="K9" s="62"/>
      <c r="L9" s="62"/>
      <c r="M9" s="62"/>
      <c r="N9" s="62"/>
      <c r="O9" s="62"/>
      <c r="P9" s="60"/>
      <c r="Q9" s="64"/>
    </row>
    <row r="10" spans="1:17" ht="27" customHeight="1">
      <c r="A10" s="61">
        <v>301</v>
      </c>
      <c r="B10" s="63" t="s">
        <v>148</v>
      </c>
      <c r="C10" s="61" t="s">
        <v>149</v>
      </c>
      <c r="D10" s="61"/>
      <c r="E10" s="63"/>
      <c r="F10" s="61"/>
      <c r="G10" s="62">
        <v>13.52</v>
      </c>
      <c r="H10" s="62">
        <v>13.52</v>
      </c>
      <c r="I10" s="62"/>
      <c r="J10" s="62"/>
      <c r="K10" s="62"/>
      <c r="L10" s="62"/>
      <c r="M10" s="62"/>
      <c r="N10" s="62"/>
      <c r="O10" s="62"/>
      <c r="P10" s="60"/>
      <c r="Q10" s="64"/>
    </row>
    <row r="11" spans="1:17" ht="27" customHeight="1">
      <c r="A11" s="61">
        <v>301</v>
      </c>
      <c r="B11" s="63" t="s">
        <v>150</v>
      </c>
      <c r="C11" s="61" t="s">
        <v>151</v>
      </c>
      <c r="D11" s="61">
        <v>501</v>
      </c>
      <c r="E11" s="63" t="s">
        <v>148</v>
      </c>
      <c r="F11" s="61" t="s">
        <v>152</v>
      </c>
      <c r="G11" s="62">
        <v>4.37</v>
      </c>
      <c r="H11" s="62">
        <v>4.37</v>
      </c>
      <c r="I11" s="62"/>
      <c r="J11" s="62"/>
      <c r="K11" s="62"/>
      <c r="L11" s="62"/>
      <c r="M11" s="62"/>
      <c r="N11" s="62"/>
      <c r="O11" s="62"/>
      <c r="P11" s="60"/>
      <c r="Q11" s="64"/>
    </row>
    <row r="12" spans="1:17" ht="27" customHeight="1">
      <c r="A12" s="61">
        <v>301</v>
      </c>
      <c r="B12" s="63" t="s">
        <v>153</v>
      </c>
      <c r="C12" s="61" t="s">
        <v>154</v>
      </c>
      <c r="D12" s="61"/>
      <c r="E12" s="63"/>
      <c r="F12" s="61"/>
      <c r="G12" s="62">
        <v>1.2</v>
      </c>
      <c r="H12" s="62">
        <v>1.2</v>
      </c>
      <c r="I12" s="62"/>
      <c r="J12" s="62"/>
      <c r="K12" s="62"/>
      <c r="L12" s="62"/>
      <c r="M12" s="62"/>
      <c r="N12" s="62"/>
      <c r="O12" s="62"/>
      <c r="P12" s="60"/>
      <c r="Q12" s="64"/>
    </row>
    <row r="13" spans="1:17" ht="27" customHeight="1">
      <c r="A13" s="61">
        <v>301</v>
      </c>
      <c r="B13" s="63" t="s">
        <v>155</v>
      </c>
      <c r="C13" s="61" t="s">
        <v>156</v>
      </c>
      <c r="D13" s="61"/>
      <c r="E13" s="63"/>
      <c r="F13" s="61"/>
      <c r="G13" s="62">
        <v>10.67</v>
      </c>
      <c r="H13" s="62">
        <v>10.67</v>
      </c>
      <c r="I13" s="62"/>
      <c r="J13" s="62"/>
      <c r="K13" s="62"/>
      <c r="L13" s="62"/>
      <c r="M13" s="62"/>
      <c r="N13" s="62"/>
      <c r="O13" s="62"/>
      <c r="P13" s="60"/>
      <c r="Q13" s="64"/>
    </row>
    <row r="14" spans="1:17" ht="27" customHeight="1">
      <c r="A14" s="61">
        <v>301</v>
      </c>
      <c r="B14" s="63" t="s">
        <v>157</v>
      </c>
      <c r="C14" s="61" t="s">
        <v>158</v>
      </c>
      <c r="D14" s="61"/>
      <c r="E14" s="63"/>
      <c r="F14" s="61"/>
      <c r="G14" s="62">
        <v>724.86</v>
      </c>
      <c r="H14" s="62">
        <v>724.86</v>
      </c>
      <c r="I14" s="62"/>
      <c r="J14" s="62"/>
      <c r="K14" s="62"/>
      <c r="L14" s="62"/>
      <c r="M14" s="62"/>
      <c r="N14" s="62"/>
      <c r="O14" s="62"/>
      <c r="P14" s="60"/>
      <c r="Q14" s="64"/>
    </row>
    <row r="15" spans="1:17" ht="27" customHeight="1">
      <c r="A15" s="61">
        <v>302</v>
      </c>
      <c r="B15" s="63" t="s">
        <v>155</v>
      </c>
      <c r="C15" s="61" t="s">
        <v>159</v>
      </c>
      <c r="D15" s="61">
        <v>502</v>
      </c>
      <c r="E15" s="63" t="s">
        <v>85</v>
      </c>
      <c r="F15" s="61" t="s">
        <v>160</v>
      </c>
      <c r="G15" s="62">
        <v>0.2</v>
      </c>
      <c r="H15" s="62">
        <v>0.2</v>
      </c>
      <c r="I15" s="62"/>
      <c r="J15" s="62"/>
      <c r="K15" s="62"/>
      <c r="L15" s="62"/>
      <c r="M15" s="62"/>
      <c r="N15" s="62"/>
      <c r="O15" s="62"/>
      <c r="P15" s="60"/>
      <c r="Q15" s="64"/>
    </row>
    <row r="16" spans="1:17" ht="27" customHeight="1">
      <c r="A16" s="61">
        <v>302</v>
      </c>
      <c r="B16" s="63" t="s">
        <v>161</v>
      </c>
      <c r="C16" s="61" t="s">
        <v>162</v>
      </c>
      <c r="D16" s="61"/>
      <c r="E16" s="63"/>
      <c r="F16" s="61"/>
      <c r="G16" s="62">
        <v>0.67</v>
      </c>
      <c r="H16" s="62">
        <v>0.67</v>
      </c>
      <c r="I16" s="62"/>
      <c r="J16" s="62"/>
      <c r="K16" s="62"/>
      <c r="L16" s="62"/>
      <c r="M16" s="62"/>
      <c r="N16" s="62"/>
      <c r="O16" s="62"/>
      <c r="P16" s="60"/>
      <c r="Q16" s="64"/>
    </row>
    <row r="17" spans="1:17" ht="27" customHeight="1">
      <c r="A17" s="61">
        <v>302</v>
      </c>
      <c r="B17" s="63" t="s">
        <v>163</v>
      </c>
      <c r="C17" s="61" t="s">
        <v>164</v>
      </c>
      <c r="D17" s="61"/>
      <c r="E17" s="63"/>
      <c r="F17" s="61"/>
      <c r="G17" s="62">
        <v>1</v>
      </c>
      <c r="H17" s="62">
        <v>1</v>
      </c>
      <c r="I17" s="62"/>
      <c r="J17" s="62"/>
      <c r="K17" s="62"/>
      <c r="L17" s="62"/>
      <c r="M17" s="62"/>
      <c r="N17" s="62"/>
      <c r="O17" s="62"/>
      <c r="P17" s="60"/>
      <c r="Q17" s="6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50" customWidth="1"/>
    <col min="2" max="2" width="51.75" style="50" customWidth="1"/>
    <col min="3" max="3" width="27" style="50" customWidth="1"/>
    <col min="4" max="16384" width="8.875" style="50"/>
  </cols>
  <sheetData>
    <row r="1" spans="1:3" s="48" customFormat="1" ht="42" customHeight="1">
      <c r="A1" s="260" t="s">
        <v>165</v>
      </c>
      <c r="B1" s="260"/>
      <c r="C1" s="51"/>
    </row>
    <row r="2" spans="1:3" ht="15" customHeight="1">
      <c r="A2" s="35" t="s">
        <v>70</v>
      </c>
      <c r="B2" s="52" t="s">
        <v>2</v>
      </c>
    </row>
    <row r="3" spans="1:3" s="49" customFormat="1" ht="20.100000000000001" customHeight="1">
      <c r="A3" s="53" t="s">
        <v>166</v>
      </c>
      <c r="B3" s="54" t="s">
        <v>167</v>
      </c>
      <c r="C3" s="50"/>
    </row>
    <row r="4" spans="1:3" s="49" customFormat="1" ht="20.100000000000001" customHeight="1">
      <c r="A4" s="55" t="s">
        <v>168</v>
      </c>
      <c r="B4" s="56">
        <v>2.5299999999999998</v>
      </c>
      <c r="C4" s="50"/>
    </row>
    <row r="5" spans="1:3" s="49" customFormat="1" ht="20.100000000000001" customHeight="1">
      <c r="A5" s="57" t="s">
        <v>169</v>
      </c>
      <c r="B5" s="56"/>
      <c r="C5" s="50"/>
    </row>
    <row r="6" spans="1:3" s="49" customFormat="1" ht="20.100000000000001" customHeight="1">
      <c r="A6" s="57" t="s">
        <v>170</v>
      </c>
      <c r="B6" s="56"/>
      <c r="C6" s="50"/>
    </row>
    <row r="7" spans="1:3" s="49" customFormat="1" ht="20.100000000000001" customHeight="1">
      <c r="A7" s="57" t="s">
        <v>171</v>
      </c>
      <c r="B7" s="56"/>
      <c r="C7" s="50"/>
    </row>
    <row r="8" spans="1:3" s="49" customFormat="1" ht="20.100000000000001" customHeight="1">
      <c r="A8" s="57" t="s">
        <v>172</v>
      </c>
      <c r="B8" s="56">
        <v>2.5299999999999998</v>
      </c>
      <c r="C8" s="50"/>
    </row>
    <row r="9" spans="1:3" s="49" customFormat="1" ht="20.100000000000001" customHeight="1">
      <c r="A9" s="57" t="s">
        <v>173</v>
      </c>
      <c r="B9" s="56"/>
      <c r="C9" s="50"/>
    </row>
    <row r="10" spans="1:3" s="49" customFormat="1" ht="6" customHeight="1">
      <c r="A10" s="5"/>
      <c r="B10" s="5"/>
      <c r="C10" s="50"/>
    </row>
    <row r="11" spans="1:3" s="49" customFormat="1" ht="78" customHeight="1">
      <c r="A11" s="261" t="s">
        <v>174</v>
      </c>
      <c r="B11" s="261"/>
      <c r="C11" s="50"/>
    </row>
    <row r="12" spans="1:3" s="49" customFormat="1" ht="14.25" customHeight="1">
      <c r="A12" s="50"/>
      <c r="B12" s="50"/>
      <c r="C12" s="50"/>
    </row>
    <row r="13" spans="1:3" s="49" customFormat="1" ht="14.25" customHeight="1">
      <c r="A13" s="50"/>
      <c r="B13" s="50"/>
      <c r="C13" s="50"/>
    </row>
    <row r="14" spans="1:3" s="49" customFormat="1" ht="14.25" customHeight="1">
      <c r="A14" s="50"/>
      <c r="B14" s="50"/>
      <c r="C14" s="50"/>
    </row>
    <row r="15" spans="1:3" s="49" customFormat="1" ht="14.25" customHeight="1">
      <c r="A15" s="50"/>
      <c r="B15" s="50"/>
      <c r="C15" s="50"/>
    </row>
    <row r="16" spans="1:3" s="49" customFormat="1" ht="14.25" customHeight="1">
      <c r="A16" s="50"/>
      <c r="B16" s="50"/>
      <c r="C16" s="50"/>
    </row>
    <row r="17" spans="1:3" s="49" customFormat="1" ht="14.25" customHeight="1"/>
    <row r="18" spans="1:3" s="49" customFormat="1" ht="14.25" customHeight="1"/>
    <row r="19" spans="1:3" s="49" customFormat="1" ht="14.25" customHeight="1"/>
    <row r="20" spans="1:3" s="49" customFormat="1" ht="14.25" customHeight="1"/>
    <row r="21" spans="1:3" s="49" customFormat="1" ht="14.25" customHeight="1"/>
    <row r="22" spans="1:3" s="49" customFormat="1" ht="14.25" customHeight="1"/>
    <row r="23" spans="1:3" s="49" customFormat="1" ht="14.25" customHeight="1"/>
    <row r="24" spans="1:3" s="49" customFormat="1" ht="14.25" customHeight="1"/>
    <row r="25" spans="1:3" s="49" customFormat="1" ht="14.25" customHeight="1"/>
    <row r="26" spans="1:3" s="49" customFormat="1" ht="14.25" customHeight="1"/>
    <row r="27" spans="1:3" s="49" customFormat="1" ht="14.25" customHeight="1"/>
    <row r="28" spans="1:3" s="49" customFormat="1" ht="14.25" customHeight="1"/>
    <row r="29" spans="1:3" s="49" customFormat="1" ht="14.25" customHeight="1"/>
    <row r="30" spans="1:3" s="49" customFormat="1" ht="14.25" customHeight="1"/>
    <row r="31" spans="1:3" s="49" customFormat="1" ht="14.25" customHeight="1"/>
    <row r="32" spans="1:3" s="49" customFormat="1" ht="14.25" customHeight="1">
      <c r="A32" s="50"/>
      <c r="B32" s="50"/>
      <c r="C32" s="50"/>
    </row>
    <row r="33" spans="1:3" s="49" customFormat="1" ht="14.25" customHeight="1">
      <c r="A33" s="50"/>
      <c r="B33" s="50"/>
      <c r="C33" s="50"/>
    </row>
    <row r="34" spans="1:3" s="49" customFormat="1" ht="14.25" customHeight="1">
      <c r="A34" s="50"/>
      <c r="B34" s="50"/>
      <c r="C34" s="50"/>
    </row>
    <row r="35" spans="1:3" s="49" customFormat="1" ht="14.25" customHeight="1">
      <c r="A35" s="50"/>
      <c r="B35" s="50"/>
      <c r="C35" s="50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4" customWidth="1"/>
    <col min="3" max="3" width="3.62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91" t="s">
        <v>175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customHeight="1">
      <c r="A2" s="192" t="s">
        <v>70</v>
      </c>
      <c r="B2" s="192"/>
      <c r="C2" s="192"/>
      <c r="D2" s="192"/>
      <c r="E2" s="36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193" t="s">
        <v>71</v>
      </c>
      <c r="B3" s="194"/>
      <c r="C3" s="195"/>
      <c r="D3" s="187" t="s">
        <v>43</v>
      </c>
      <c r="E3" s="190" t="s">
        <v>44</v>
      </c>
      <c r="F3" s="196"/>
      <c r="G3" s="196"/>
      <c r="H3" s="196"/>
      <c r="I3" s="196"/>
      <c r="J3" s="196"/>
      <c r="K3" s="196"/>
    </row>
    <row r="4" spans="1:11" s="32" customFormat="1" ht="14.25" customHeight="1">
      <c r="A4" s="185" t="s">
        <v>55</v>
      </c>
      <c r="B4" s="186" t="s">
        <v>56</v>
      </c>
      <c r="C4" s="186" t="s">
        <v>57</v>
      </c>
      <c r="D4" s="188"/>
      <c r="E4" s="190"/>
      <c r="F4" s="181" t="s">
        <v>73</v>
      </c>
      <c r="G4" s="181"/>
      <c r="H4" s="181"/>
      <c r="I4" s="182" t="s">
        <v>74</v>
      </c>
      <c r="J4" s="183"/>
      <c r="K4" s="184"/>
    </row>
    <row r="5" spans="1:11" s="32" customFormat="1" ht="37.5" customHeight="1">
      <c r="A5" s="185"/>
      <c r="B5" s="186"/>
      <c r="C5" s="186"/>
      <c r="D5" s="189"/>
      <c r="E5" s="190"/>
      <c r="F5" s="38" t="s">
        <v>18</v>
      </c>
      <c r="G5" s="38" t="s">
        <v>133</v>
      </c>
      <c r="H5" s="38" t="s">
        <v>134</v>
      </c>
      <c r="I5" s="38" t="s">
        <v>18</v>
      </c>
      <c r="J5" s="38" t="s">
        <v>77</v>
      </c>
      <c r="K5" s="38" t="s">
        <v>78</v>
      </c>
    </row>
    <row r="6" spans="1:11" s="32" customFormat="1" ht="20.100000000000001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20.10000000000000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14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14.25">
      <c r="A9" s="34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14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14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14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4" ht="42" customHeight="1">
      <c r="A1" s="262" t="s">
        <v>176</v>
      </c>
      <c r="B1" s="262"/>
      <c r="C1" s="262"/>
      <c r="D1" s="262"/>
    </row>
    <row r="2" spans="1:4" ht="15" customHeight="1">
      <c r="A2" s="16" t="s">
        <v>70</v>
      </c>
      <c r="B2" s="16"/>
      <c r="C2" s="16"/>
      <c r="D2" s="17" t="s">
        <v>2</v>
      </c>
    </row>
    <row r="3" spans="1:4" ht="21" customHeight="1">
      <c r="A3" s="18" t="s">
        <v>177</v>
      </c>
      <c r="B3" s="19" t="s">
        <v>178</v>
      </c>
      <c r="C3" s="18" t="s">
        <v>177</v>
      </c>
      <c r="D3" s="19" t="s">
        <v>179</v>
      </c>
    </row>
    <row r="4" spans="1:4" ht="21" customHeight="1">
      <c r="A4" s="20" t="s">
        <v>180</v>
      </c>
      <c r="B4" s="21"/>
      <c r="C4" s="22" t="s">
        <v>181</v>
      </c>
      <c r="D4" s="23" t="s">
        <v>182</v>
      </c>
    </row>
    <row r="5" spans="1:4" ht="21" customHeight="1">
      <c r="A5" s="20" t="s">
        <v>183</v>
      </c>
      <c r="B5" s="21"/>
      <c r="C5" s="22" t="s">
        <v>184</v>
      </c>
      <c r="D5" s="21"/>
    </row>
    <row r="6" spans="1:4" ht="21" customHeight="1">
      <c r="A6" s="20" t="s">
        <v>185</v>
      </c>
      <c r="B6" s="21"/>
      <c r="C6" s="22" t="s">
        <v>186</v>
      </c>
      <c r="D6" s="21"/>
    </row>
    <row r="7" spans="1:4" ht="21" customHeight="1">
      <c r="A7" s="20" t="s">
        <v>187</v>
      </c>
      <c r="B7" s="21"/>
      <c r="C7" s="22" t="s">
        <v>188</v>
      </c>
      <c r="D7" s="21"/>
    </row>
    <row r="8" spans="1:4" ht="21" customHeight="1">
      <c r="A8" s="20" t="s">
        <v>189</v>
      </c>
      <c r="B8" s="21"/>
      <c r="C8" s="22" t="s">
        <v>190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191</v>
      </c>
      <c r="B10" s="25"/>
      <c r="C10" s="26" t="s">
        <v>192</v>
      </c>
      <c r="D10" s="25"/>
    </row>
    <row r="11" spans="1:4" s="14" customFormat="1" ht="21" customHeight="1">
      <c r="A11" s="27" t="s">
        <v>193</v>
      </c>
      <c r="B11" s="28"/>
      <c r="C11" s="29" t="s">
        <v>194</v>
      </c>
      <c r="D11" s="21"/>
    </row>
    <row r="12" spans="1:4" ht="21" customHeight="1">
      <c r="A12" s="30" t="s">
        <v>195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3" t="s">
        <v>196</v>
      </c>
      <c r="B1" s="263"/>
      <c r="C1" s="263"/>
    </row>
    <row r="2" spans="1:4" ht="15" customHeight="1">
      <c r="A2" s="6" t="s">
        <v>70</v>
      </c>
      <c r="B2" s="7"/>
      <c r="C2" s="8" t="s">
        <v>2</v>
      </c>
    </row>
    <row r="3" spans="1:4" ht="20.100000000000001" customHeight="1">
      <c r="A3" s="9" t="s">
        <v>71</v>
      </c>
      <c r="B3" s="9" t="s">
        <v>43</v>
      </c>
      <c r="C3" s="9" t="s">
        <v>197</v>
      </c>
    </row>
    <row r="4" spans="1:4" ht="20.100000000000001" customHeight="1">
      <c r="A4" s="9" t="s">
        <v>198</v>
      </c>
      <c r="B4" s="9" t="s">
        <v>198</v>
      </c>
      <c r="C4" s="9">
        <v>1</v>
      </c>
      <c r="D4" s="10"/>
    </row>
    <row r="5" spans="1:4" ht="19.5" customHeight="1">
      <c r="A5" s="11">
        <v>302</v>
      </c>
      <c r="B5" s="11" t="s">
        <v>199</v>
      </c>
      <c r="C5" s="12">
        <v>2.63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1"/>
  <sheetViews>
    <sheetView showGridLines="0" showZeros="0" workbookViewId="0">
      <selection activeCell="X20" sqref="X2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66" t="s">
        <v>200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" customHeight="1">
      <c r="A2" s="267" t="s">
        <v>70</v>
      </c>
      <c r="B2" s="267"/>
      <c r="C2" s="267"/>
      <c r="D2" s="267"/>
      <c r="E2" s="267"/>
      <c r="F2" s="267"/>
      <c r="G2" s="26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64" t="s">
        <v>201</v>
      </c>
      <c r="B3" s="264"/>
      <c r="C3" s="264"/>
      <c r="D3" s="264"/>
      <c r="E3" s="264"/>
      <c r="F3" s="264"/>
      <c r="G3" s="264"/>
      <c r="H3" s="265" t="s">
        <v>68</v>
      </c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20" ht="18.95" customHeight="1">
      <c r="A4" s="264" t="s">
        <v>202</v>
      </c>
      <c r="B4" s="264"/>
      <c r="C4" s="264"/>
      <c r="D4" s="264"/>
      <c r="E4" s="264"/>
      <c r="F4" s="264"/>
      <c r="G4" s="264"/>
      <c r="H4" s="265"/>
      <c r="I4" s="264"/>
      <c r="J4" s="264" t="s">
        <v>203</v>
      </c>
      <c r="K4" s="264"/>
      <c r="L4" s="264"/>
      <c r="M4" s="264"/>
      <c r="N4" s="264"/>
      <c r="O4" s="264"/>
      <c r="P4" s="264"/>
      <c r="Q4" s="264"/>
      <c r="R4" s="264"/>
      <c r="S4" s="264"/>
      <c r="T4" s="264"/>
    </row>
    <row r="5" spans="1:20" ht="18.95" customHeight="1">
      <c r="A5" s="268" t="s">
        <v>204</v>
      </c>
      <c r="B5" s="268" t="s">
        <v>205</v>
      </c>
      <c r="C5" s="268"/>
      <c r="D5" s="268"/>
      <c r="E5" s="268"/>
      <c r="F5" s="268"/>
      <c r="G5" s="268"/>
      <c r="H5" s="268"/>
      <c r="I5" s="268"/>
      <c r="J5" s="268" t="s">
        <v>206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6" spans="1:20" ht="18.95" customHeight="1">
      <c r="A6" s="268"/>
      <c r="B6" s="268" t="s">
        <v>207</v>
      </c>
      <c r="C6" s="268"/>
      <c r="D6" s="268"/>
      <c r="E6" s="268"/>
      <c r="F6" s="268"/>
      <c r="G6" s="268"/>
      <c r="H6" s="268"/>
      <c r="I6" s="268"/>
      <c r="J6" s="268" t="s">
        <v>208</v>
      </c>
      <c r="K6" s="268"/>
      <c r="L6" s="268"/>
      <c r="M6" s="268"/>
      <c r="N6" s="268" t="s">
        <v>209</v>
      </c>
      <c r="O6" s="268"/>
      <c r="P6" s="268"/>
      <c r="Q6" s="268"/>
      <c r="R6" s="268"/>
      <c r="S6" s="268"/>
      <c r="T6" s="268"/>
    </row>
    <row r="7" spans="1:20" ht="30.95" customHeight="1">
      <c r="A7" s="268"/>
      <c r="B7" s="268" t="s">
        <v>210</v>
      </c>
      <c r="C7" s="268"/>
      <c r="D7" s="268"/>
      <c r="E7" s="268"/>
      <c r="F7" s="268"/>
      <c r="G7" s="268"/>
      <c r="H7" s="3" t="s">
        <v>211</v>
      </c>
      <c r="I7" s="3"/>
      <c r="J7" s="268" t="s">
        <v>212</v>
      </c>
      <c r="K7" s="268"/>
      <c r="L7" s="268"/>
      <c r="M7" s="268"/>
      <c r="N7" s="268"/>
      <c r="O7" s="268"/>
      <c r="P7" s="268"/>
      <c r="Q7" s="3" t="s">
        <v>17</v>
      </c>
      <c r="R7" s="268"/>
      <c r="S7" s="268"/>
      <c r="T7" s="268"/>
    </row>
    <row r="8" spans="1:20" ht="18.95" customHeight="1">
      <c r="A8" s="268"/>
      <c r="B8" s="268" t="s">
        <v>213</v>
      </c>
      <c r="C8" s="268"/>
      <c r="D8" s="268"/>
      <c r="E8" s="268"/>
      <c r="F8" s="268"/>
      <c r="G8" s="268"/>
      <c r="H8" s="3" t="s">
        <v>142</v>
      </c>
      <c r="I8" s="3">
        <v>898.97</v>
      </c>
      <c r="J8" s="268" t="s">
        <v>214</v>
      </c>
      <c r="K8" s="268"/>
      <c r="L8" s="268"/>
      <c r="M8" s="268"/>
      <c r="N8" s="268">
        <v>978.18</v>
      </c>
      <c r="O8" s="268"/>
      <c r="P8" s="268"/>
      <c r="Q8" s="3" t="s">
        <v>215</v>
      </c>
      <c r="R8" s="268">
        <v>1065.31</v>
      </c>
      <c r="S8" s="268"/>
      <c r="T8" s="268"/>
    </row>
    <row r="9" spans="1:20" ht="18.95" customHeight="1">
      <c r="A9" s="268"/>
      <c r="B9" s="268" t="s">
        <v>216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</row>
    <row r="10" spans="1:20" ht="18.95" customHeight="1">
      <c r="A10" s="268"/>
      <c r="B10" s="268" t="s">
        <v>217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</row>
    <row r="11" spans="1:20" ht="18.95" customHeight="1">
      <c r="A11" s="268" t="s">
        <v>218</v>
      </c>
      <c r="B11" s="268" t="s">
        <v>219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</row>
    <row r="12" spans="1:20" ht="18.95" customHeight="1">
      <c r="A12" s="268"/>
      <c r="B12" s="268" t="s">
        <v>220</v>
      </c>
      <c r="C12" s="268"/>
      <c r="D12" s="268" t="s">
        <v>221</v>
      </c>
      <c r="E12" s="268"/>
      <c r="F12" s="268" t="s">
        <v>222</v>
      </c>
      <c r="G12" s="268"/>
      <c r="H12" s="268" t="s">
        <v>223</v>
      </c>
      <c r="I12" s="268"/>
      <c r="J12" s="268"/>
      <c r="K12" s="268"/>
      <c r="L12" s="268"/>
      <c r="M12" s="268"/>
      <c r="N12" s="268"/>
      <c r="O12" s="268"/>
      <c r="P12" s="268" t="s">
        <v>224</v>
      </c>
      <c r="Q12" s="268"/>
      <c r="R12" s="268"/>
      <c r="S12" s="268"/>
      <c r="T12" s="268"/>
    </row>
    <row r="13" spans="1:20" ht="33" customHeight="1">
      <c r="A13" s="268"/>
      <c r="B13" s="268"/>
      <c r="C13" s="268"/>
      <c r="D13" s="268" t="s">
        <v>225</v>
      </c>
      <c r="E13" s="268"/>
      <c r="F13" s="268" t="s">
        <v>226</v>
      </c>
      <c r="G13" s="268"/>
      <c r="H13" s="268" t="s">
        <v>227</v>
      </c>
      <c r="I13" s="268"/>
      <c r="J13" s="268"/>
      <c r="K13" s="268"/>
      <c r="L13" s="268"/>
      <c r="M13" s="268"/>
      <c r="N13" s="268"/>
      <c r="O13" s="268"/>
      <c r="P13" s="268" t="s">
        <v>228</v>
      </c>
      <c r="Q13" s="268"/>
      <c r="R13" s="268"/>
      <c r="S13" s="268"/>
      <c r="T13" s="268"/>
    </row>
    <row r="14" spans="1:20" ht="23.1" customHeight="1">
      <c r="A14" s="268"/>
      <c r="B14" s="268"/>
      <c r="C14" s="268"/>
      <c r="D14" s="268"/>
      <c r="E14" s="268"/>
      <c r="F14" s="268" t="s">
        <v>229</v>
      </c>
      <c r="G14" s="268"/>
      <c r="H14" s="268" t="s">
        <v>230</v>
      </c>
      <c r="I14" s="268"/>
      <c r="J14" s="268"/>
      <c r="K14" s="268"/>
      <c r="L14" s="268"/>
      <c r="M14" s="268"/>
      <c r="N14" s="268"/>
      <c r="O14" s="268"/>
      <c r="P14" s="268" t="s">
        <v>231</v>
      </c>
      <c r="Q14" s="268"/>
      <c r="R14" s="268"/>
      <c r="S14" s="268"/>
      <c r="T14" s="268"/>
    </row>
    <row r="15" spans="1:20" ht="33.950000000000003" customHeight="1">
      <c r="A15" s="268"/>
      <c r="B15" s="268"/>
      <c r="C15" s="268"/>
      <c r="D15" s="268"/>
      <c r="E15" s="268"/>
      <c r="F15" s="268" t="s">
        <v>232</v>
      </c>
      <c r="G15" s="268"/>
      <c r="H15" s="268" t="s">
        <v>233</v>
      </c>
      <c r="I15" s="268"/>
      <c r="J15" s="268"/>
      <c r="K15" s="268"/>
      <c r="L15" s="268"/>
      <c r="M15" s="268"/>
      <c r="N15" s="268"/>
      <c r="O15" s="268"/>
      <c r="P15" s="268" t="s">
        <v>234</v>
      </c>
      <c r="Q15" s="268"/>
      <c r="R15" s="268"/>
      <c r="S15" s="268"/>
      <c r="T15" s="268"/>
    </row>
    <row r="16" spans="1:20" ht="30" customHeight="1">
      <c r="A16" s="268"/>
      <c r="B16" s="268"/>
      <c r="C16" s="268"/>
      <c r="D16" s="268" t="s">
        <v>235</v>
      </c>
      <c r="E16" s="268"/>
      <c r="F16" s="268" t="s">
        <v>236</v>
      </c>
      <c r="G16" s="268"/>
      <c r="H16" s="268" t="s">
        <v>237</v>
      </c>
      <c r="I16" s="268"/>
      <c r="J16" s="268"/>
      <c r="K16" s="268"/>
      <c r="L16" s="268"/>
      <c r="M16" s="268"/>
      <c r="N16" s="268"/>
      <c r="O16" s="268"/>
      <c r="P16" s="268" t="s">
        <v>238</v>
      </c>
      <c r="Q16" s="268"/>
      <c r="R16" s="268"/>
      <c r="S16" s="268"/>
      <c r="T16" s="268"/>
    </row>
    <row r="17" spans="1:20" ht="30" customHeight="1">
      <c r="A17" s="268"/>
      <c r="B17" s="268"/>
      <c r="C17" s="268"/>
      <c r="D17" s="268"/>
      <c r="E17" s="268"/>
      <c r="F17" s="268" t="s">
        <v>239</v>
      </c>
      <c r="G17" s="268"/>
      <c r="H17" s="268" t="s">
        <v>240</v>
      </c>
      <c r="I17" s="268"/>
      <c r="J17" s="268"/>
      <c r="K17" s="268"/>
      <c r="L17" s="268"/>
      <c r="M17" s="268"/>
      <c r="N17" s="268"/>
      <c r="O17" s="268"/>
      <c r="P17" s="268" t="s">
        <v>238</v>
      </c>
      <c r="Q17" s="268"/>
      <c r="R17" s="268"/>
      <c r="S17" s="268"/>
      <c r="T17" s="268"/>
    </row>
    <row r="18" spans="1:20" ht="18.95" customHeight="1">
      <c r="A18" s="268"/>
      <c r="B18" s="268"/>
      <c r="C18" s="268"/>
      <c r="D18" s="268"/>
      <c r="E18" s="268"/>
      <c r="F18" s="268" t="s">
        <v>241</v>
      </c>
      <c r="G18" s="268"/>
      <c r="H18" s="268" t="s">
        <v>242</v>
      </c>
      <c r="I18" s="268"/>
      <c r="J18" s="268"/>
      <c r="K18" s="268"/>
      <c r="L18" s="268"/>
      <c r="M18" s="268"/>
      <c r="N18" s="268"/>
      <c r="O18" s="268"/>
      <c r="P18" s="268" t="s">
        <v>238</v>
      </c>
      <c r="Q18" s="268"/>
      <c r="R18" s="268"/>
      <c r="S18" s="268"/>
      <c r="T18" s="268"/>
    </row>
    <row r="19" spans="1:20" ht="27.95" customHeight="1">
      <c r="A19" s="268"/>
      <c r="B19" s="268"/>
      <c r="C19" s="268"/>
      <c r="D19" s="268"/>
      <c r="E19" s="268"/>
      <c r="F19" s="268" t="s">
        <v>243</v>
      </c>
      <c r="G19" s="268"/>
      <c r="H19" s="268" t="s">
        <v>244</v>
      </c>
      <c r="I19" s="268"/>
      <c r="J19" s="268"/>
      <c r="K19" s="268"/>
      <c r="L19" s="268"/>
      <c r="M19" s="268"/>
      <c r="N19" s="268"/>
      <c r="O19" s="268"/>
      <c r="P19" s="268" t="s">
        <v>238</v>
      </c>
      <c r="Q19" s="268"/>
      <c r="R19" s="268"/>
      <c r="S19" s="268"/>
      <c r="T19" s="268"/>
    </row>
    <row r="20" spans="1:20" ht="35.1" customHeight="1">
      <c r="A20" s="268"/>
      <c r="B20" s="268"/>
      <c r="C20" s="268"/>
      <c r="D20" s="268" t="s">
        <v>245</v>
      </c>
      <c r="E20" s="268"/>
      <c r="F20" s="268" t="s">
        <v>246</v>
      </c>
      <c r="G20" s="268"/>
      <c r="H20" s="268" t="s">
        <v>247</v>
      </c>
      <c r="I20" s="268"/>
      <c r="J20" s="268"/>
      <c r="K20" s="268"/>
      <c r="L20" s="268"/>
      <c r="M20" s="268"/>
      <c r="N20" s="268"/>
      <c r="O20" s="268"/>
      <c r="P20" s="268" t="s">
        <v>248</v>
      </c>
      <c r="Q20" s="268"/>
      <c r="R20" s="268"/>
      <c r="S20" s="268"/>
      <c r="T20" s="268"/>
    </row>
    <row r="21" spans="1:20" ht="11.1" customHeight="1">
      <c r="A21" s="269"/>
      <c r="B21" s="269"/>
      <c r="C21" s="269"/>
      <c r="D21" s="269"/>
      <c r="E21" s="269"/>
      <c r="F21" s="269"/>
      <c r="G21" s="269"/>
      <c r="H21" s="270"/>
      <c r="I21" s="270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</row>
  </sheetData>
  <mergeCells count="69">
    <mergeCell ref="D20:E20"/>
    <mergeCell ref="D12:E12"/>
    <mergeCell ref="B9:G9"/>
    <mergeCell ref="B7:G7"/>
    <mergeCell ref="B5:G5"/>
    <mergeCell ref="A21:G21"/>
    <mergeCell ref="H21:I21"/>
    <mergeCell ref="J21:K21"/>
    <mergeCell ref="L21:O21"/>
    <mergeCell ref="P21:T21"/>
    <mergeCell ref="A5:A10"/>
    <mergeCell ref="A11:A20"/>
    <mergeCell ref="D16:E19"/>
    <mergeCell ref="B12:C20"/>
    <mergeCell ref="D13:E15"/>
    <mergeCell ref="F19:G19"/>
    <mergeCell ref="H19:O19"/>
    <mergeCell ref="P19:T19"/>
    <mergeCell ref="F20:G20"/>
    <mergeCell ref="H20:O20"/>
    <mergeCell ref="P20:T20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4:G4"/>
    <mergeCell ref="H4:I4"/>
    <mergeCell ref="J4:M4"/>
    <mergeCell ref="N4:T4"/>
    <mergeCell ref="A1:T1"/>
    <mergeCell ref="A2:G2"/>
    <mergeCell ref="A3:G3"/>
    <mergeCell ref="H3:T3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C3F217A0A70D4DAC9B92714C7C975E20</vt:lpwstr>
  </property>
</Properties>
</file>