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9" activeTab="10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definedNames>
    <definedName name="_xlnm.Print_Area" localSheetId="6">'7_2021年一般公共预算“三公”经费支出情况表'!$A$1:$D$11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<sst xmlns="http://schemas.openxmlformats.org/spreadsheetml/2006/main" count="542" uniqueCount="203">
  <si>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</si>
  <si>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</si>
  <si>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</si>
  <si>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</si>
  <si>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</si>
  <si>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</si>
  <si>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</si>
  <si>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</si>
  <si>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</si>
  <si>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</si>
  <si>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</si>
  <si>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</si>
  <si>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</si>
  <si>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</si>
  <si>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</si>
  <si>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</si>
  <si>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</si>
  <si>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</si>
  <si>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</si>
  <si>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</si>
  <si>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</si>
  <si>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</si>
  <si>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</si>
  <si>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</si>
  <si>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</si>
  <si>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</si>
  <si>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</si>
  <si>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</si>
  <si>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</si>
  <si>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</si>
  <si>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</si>
  <si>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</si>
  <si>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</si>
  <si>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</si>
  <si>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</si>
  <si>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</si>
  <si>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</si>
  <si>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</si>
  <si>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</si>
  <si>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</si>
  <si>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</si>
  <si>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</si>
  <si>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</si>
  <si>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</si>
  <si>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</si>
  <si>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</si>
  <si>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</si>
  <si>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</si>
  <si>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</si>
  <si>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</si>
  <si>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</si>
  <si>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</si>
  <si>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</si>
  <si>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</si>
  <si>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310</t>
  </si>
  <si>
    <t>伊川县安全生产监督管理局</t>
  </si>
  <si>
    <t xml:space="preserve">  310001</t>
  </si>
  <si>
    <t xml:space="preserve">  伊川县安全生产监督管理局</t>
  </si>
  <si>
    <t>208</t>
  </si>
  <si>
    <t>05</t>
  </si>
  <si>
    <t>01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</si>
  <si>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</si>
  <si>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</si>
  <si>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</si>
  <si>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</si>
  <si>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</si>
  <si>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</si>
  <si>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</si>
  <si>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224</t>
  </si>
  <si>
    <t xml:space="preserve">    行政运行</t>
  </si>
  <si>
    <t>06</t>
  </si>
  <si>
    <t xml:space="preserve">    安全监管</t>
  </si>
  <si>
    <t>07</t>
  </si>
  <si>
    <t>02</t>
  </si>
  <si>
    <t xml:space="preserve">    地方自然灾害生活补助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</si>
  <si>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</si>
  <si>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</si>
  <si>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</si>
  <si>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</si>
  <si>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</si>
  <si>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</si>
  <si>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</si>
  <si>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</si>
  <si>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</si>
  <si>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</si>
  <si>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</si>
  <si>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 xml:space="preserve">    310001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</si>
  <si>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</si>
  <si>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</si>
  <si>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</si>
  <si>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</si>
  <si>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</si>
  <si>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</si>
  <si>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>合计</t>
  </si>
  <si>
    <t xml:space="preserve"> 本年支出小计  </t>
  </si>
  <si>
    <t xml:space="preserve"> 政府性基金预算</t>
  </si>
  <si>
    <t xml:space="preserve"> 小计  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</si>
  <si>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</si>
  <si>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</si>
  <si>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</si>
  <si>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</si>
  <si>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</si>
  <si>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</si>
  <si>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</si>
  <si>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</si>
  <si>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</si>
  <si>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</si>
  <si>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</si>
  <si>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</si>
  <si>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>301</t>
  </si>
  <si>
    <t>工资和福利支出</t>
  </si>
  <si>
    <t>501</t>
  </si>
  <si>
    <t>基本工资</t>
  </si>
  <si>
    <t>津贴补贴</t>
  </si>
  <si>
    <t>基础性绩效工资</t>
  </si>
  <si>
    <t>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</si>
  <si>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</si>
  <si>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</si>
  <si>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</si>
  <si>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</si>
  <si>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</si>
  <si>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</si>
  <si>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离退休取暖费</t>
  </si>
  <si>
    <t>509</t>
  </si>
  <si>
    <t>遗属补助</t>
  </si>
  <si>
    <t>护理费</t>
  </si>
  <si>
    <t>离退休福费</t>
  </si>
  <si>
    <t>其他对个人和家庭的补助</t>
  </si>
  <si>
    <t>302</t>
  </si>
  <si>
    <t>502</t>
  </si>
  <si>
    <t>公用经费</t>
  </si>
  <si>
    <t>工会经费</t>
  </si>
  <si>
    <t>福利费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</si>
  <si>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</si>
  <si>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</si>
  <si>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</si>
  <si>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</si>
  <si>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</si>
  <si>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</si>
  <si>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</si>
  <si>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</si>
  <si>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</si>
  <si>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</si>
  <si>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</si>
  <si>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</si>
  <si>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</si>
  <si>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</si>
  <si>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</si>
  <si>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</si>
  <si>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</si>
  <si>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</si>
  <si>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</si>
  <si>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</si>
  <si>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伊川县应急管理局</t>
  </si>
  <si>
    <t>年度履职目标</t>
  </si>
  <si>
    <t>维护单位正常开支</t>
  </si>
  <si>
    <t>年度主要任务</t>
  </si>
  <si>
    <t>任务名称</t>
  </si>
  <si>
    <t>主要内容</t>
  </si>
  <si>
    <t>工资、人员经费</t>
  </si>
  <si>
    <t>人员工资、社保经费、各项补贴发放</t>
  </si>
  <si>
    <t>日常办公经费</t>
  </si>
  <si>
    <t>单位日常运行的水电费、办公经费等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</si>
  <si>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</si>
  <si>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</si>
  <si>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</si>
  <si>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</si>
  <si>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</si>
  <si>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</si>
  <si>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</si>
  <si>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</si>
  <si>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</si>
  <si>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</si>
  <si>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</si>
  <si>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</si>
  <si>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</si>
  <si>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</si>
  <si>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</si>
  <si>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人员及工作经费发放到位</t>
  </si>
  <si>
    <t>≥100%</t>
  </si>
  <si>
    <t xml:space="preserve">产出指标  </t>
  </si>
  <si>
    <t>重点工作任务完成</t>
  </si>
  <si>
    <t>确保无重大事故发生</t>
  </si>
  <si>
    <t>履职目标实现</t>
  </si>
  <si>
    <t xml:space="preserve">效益指标  </t>
  </si>
  <si>
    <t>履职效益</t>
  </si>
  <si>
    <t>满意度</t>
  </si>
  <si>
    <t>县直各单位</t>
  </si>
  <si>
    <t>≥95%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</si>
  <si>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</si>
  <si>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</si>
  <si>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</si>
  <si>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</si>
  <si>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</si>
  <si>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</si>
  <si>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</si>
  <si>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</si>
  <si>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</si>
  <si>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</si>
  <si>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2021年冬春救助县级配套资金</t>
  </si>
  <si>
    <t>2021年我县部分受灾群众温暖过冬，安全度灾。</t>
  </si>
  <si>
    <t>≥13个</t>
  </si>
  <si>
    <t>已救助群众满意度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</si>
</sst>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.0"/>
  </numFmts>
  <fonts count="2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2" borderId="10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6" fillId="0" borderId="4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14" fontId="7" fillId="0" borderId="1" xfId="0" applyNumberFormat="1" applyFont="1" applyFill="1" applyBorder="1" applyAlignment="1" applyProtection="1">
      <alignment vertical="center"/>
    </xf>
    <xf numFmtId="4" fontId="7" fillId="0" borderId="5" xfId="0" applyNumberFormat="1" applyFont="1" applyFill="1" applyBorder="1" applyAlignment="1" applyProtection="1">
      <alignment horizontal="right" vertical="center"/>
    </xf>
    <xf numFmtId="4" fontId="7" fillId="0" borderId="4" xfId="0" applyNumberFormat="1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4" fontId="7" fillId="0" borderId="6" xfId="0" applyNumberFormat="1" applyFont="1" applyFill="1" applyBorder="1" applyAlignment="1" applyProtection="1">
      <alignment horizontal="right" vertical="center"/>
    </xf>
    <xf numFmtId="49" fontId="7" fillId="0" borderId="4" xfId="0" applyNumberFormat="1" applyFont="1" applyFill="1" applyBorder="1" applyAlignment="1" applyProtection="1">
      <alignment vertical="center"/>
    </xf>
    <xf numFmtId="14" fontId="7" fillId="0" borderId="4" xfId="0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topLeftCell="A8" workbookViewId="0">
      <selection activeCell="E17" sqref="E17"/>
    </sheetView>
  </sheetViews>
  <sheetFormatPr defaultColWidth="10" defaultRowHeight="13.5"/>
  <cols>
    <col min="1" max="1" width="2.44166666666667" customWidth="1"/>
    <col min="2" max="2" width="12.35" customWidth="1"/>
    <col min="3" max="3" width="6.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12"/>
      <c r="C1" s="12"/>
      <c r="O1" s="7" t="s">
        <v>0</v>
      </c>
      <c r="P1" s="7"/>
      <c r="Q1" s="7"/>
    </row>
    <row r="2" ht="27.85" customHeight="1" spans="1:17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13.25" customHeight="1" spans="1:17">
      <c r="A3" s="13" t="s">
        <v>2</v>
      </c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7" t="s">
        <v>3</v>
      </c>
    </row>
    <row r="4" ht="14.3" customHeight="1" spans="1:17">
      <c r="A4" s="9" t="s">
        <v>4</v>
      </c>
      <c r="B4" s="9"/>
      <c r="C4" s="9"/>
      <c r="D4" s="9" t="s">
        <v>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ht="14.3" customHeight="1" spans="1:17">
      <c r="A5" s="2" t="s">
        <v>6</v>
      </c>
      <c r="B5" s="2"/>
      <c r="C5" s="2" t="s">
        <v>7</v>
      </c>
      <c r="D5" s="2" t="s">
        <v>8</v>
      </c>
      <c r="E5" s="2" t="s">
        <v>9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ht="14.3" customHeight="1" spans="1:17">
      <c r="A6" s="2"/>
      <c r="B6" s="2"/>
      <c r="C6" s="2"/>
      <c r="D6" s="2"/>
      <c r="E6" s="2"/>
      <c r="F6" s="2" t="s">
        <v>11</v>
      </c>
      <c r="G6" s="2"/>
      <c r="H6" s="2"/>
      <c r="I6" s="2"/>
      <c r="J6" s="2"/>
      <c r="K6" s="2"/>
      <c r="L6" s="2" t="s">
        <v>12</v>
      </c>
      <c r="M6" s="2" t="s">
        <v>13</v>
      </c>
      <c r="N6" s="2" t="s">
        <v>14</v>
      </c>
      <c r="O6" s="2" t="s">
        <v>15</v>
      </c>
      <c r="P6" s="2" t="s">
        <v>16</v>
      </c>
      <c r="Q6" s="2" t="s">
        <v>17</v>
      </c>
    </row>
    <row r="7" ht="34.35" customHeight="1" spans="1:17">
      <c r="A7" s="2"/>
      <c r="B7" s="2"/>
      <c r="C7" s="2"/>
      <c r="D7" s="2"/>
      <c r="E7" s="2"/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  <c r="K7" s="5" t="s">
        <v>23</v>
      </c>
      <c r="L7" s="2"/>
      <c r="M7" s="2"/>
      <c r="N7" s="2"/>
      <c r="O7" s="2"/>
      <c r="P7" s="2"/>
      <c r="Q7" s="2"/>
    </row>
    <row r="8" ht="16.85" customHeight="1" spans="1:17">
      <c r="A8" s="2" t="s">
        <v>11</v>
      </c>
      <c r="B8" s="2" t="s">
        <v>24</v>
      </c>
      <c r="C8" s="11">
        <v>768.637946</v>
      </c>
      <c r="D8" s="11" t="s">
        <v>25</v>
      </c>
      <c r="E8" s="11">
        <f>SUM(E9:E11)</f>
        <v>698.337946</v>
      </c>
      <c r="F8" s="11">
        <f>SUM(F9:F11)</f>
        <v>698.337946</v>
      </c>
      <c r="G8" s="11">
        <f>SUM(G9:G11)</f>
        <v>698.337946</v>
      </c>
      <c r="H8" s="11"/>
      <c r="I8" s="11"/>
      <c r="J8" s="11"/>
      <c r="K8" s="11"/>
      <c r="L8" s="11"/>
      <c r="M8" s="11"/>
      <c r="N8" s="11"/>
      <c r="O8" s="11"/>
      <c r="P8" s="11"/>
      <c r="Q8" s="11"/>
    </row>
    <row r="9" ht="21.1" customHeight="1" spans="1:17">
      <c r="A9" s="2"/>
      <c r="B9" s="3" t="s">
        <v>26</v>
      </c>
      <c r="C9" s="11">
        <v>768.637946</v>
      </c>
      <c r="D9" s="11" t="s">
        <v>27</v>
      </c>
      <c r="E9" s="11">
        <v>681.8271</v>
      </c>
      <c r="F9" s="11">
        <v>681.8271</v>
      </c>
      <c r="G9" s="11">
        <v>681.8271</v>
      </c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21.1" customHeight="1" spans="1:17">
      <c r="A10" s="2"/>
      <c r="B10" s="3" t="s">
        <v>20</v>
      </c>
      <c r="C10" s="11">
        <v>0</v>
      </c>
      <c r="D10" s="11" t="s">
        <v>28</v>
      </c>
      <c r="E10" s="11">
        <v>5.185561</v>
      </c>
      <c r="F10" s="11">
        <v>5.185561</v>
      </c>
      <c r="G10" s="11">
        <v>5.185561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ht="22.6" customHeight="1" spans="1:17">
      <c r="A11" s="2"/>
      <c r="B11" s="3" t="s">
        <v>21</v>
      </c>
      <c r="C11" s="11">
        <v>0</v>
      </c>
      <c r="D11" s="11" t="s">
        <v>29</v>
      </c>
      <c r="E11" s="11">
        <v>11.325285</v>
      </c>
      <c r="F11" s="11">
        <v>11.325285</v>
      </c>
      <c r="G11" s="11">
        <v>11.325285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ht="22.6" customHeight="1" spans="1:17">
      <c r="A12" s="2"/>
      <c r="B12" s="3" t="s">
        <v>22</v>
      </c>
      <c r="C12" s="11">
        <v>0</v>
      </c>
      <c r="D12" s="11" t="s">
        <v>30</v>
      </c>
      <c r="E12" s="11">
        <v>0</v>
      </c>
      <c r="F12" s="11">
        <v>0</v>
      </c>
      <c r="G12" s="11">
        <v>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ht="22.6" customHeight="1" spans="1:17">
      <c r="A13" s="2"/>
      <c r="B13" s="5" t="s">
        <v>23</v>
      </c>
      <c r="C13" s="11">
        <v>0</v>
      </c>
      <c r="D13" s="11" t="s">
        <v>31</v>
      </c>
      <c r="E13" s="11">
        <v>70.3</v>
      </c>
      <c r="F13" s="11">
        <v>70.3</v>
      </c>
      <c r="G13" s="11">
        <v>70.3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ht="22.6" customHeight="1" spans="1:17">
      <c r="A14" s="5" t="s">
        <v>12</v>
      </c>
      <c r="B14" s="5"/>
      <c r="C14" s="11">
        <v>0</v>
      </c>
      <c r="D14" s="11" t="s">
        <v>32</v>
      </c>
      <c r="E14" s="11">
        <v>70.3</v>
      </c>
      <c r="F14" s="11">
        <v>70.3</v>
      </c>
      <c r="G14" s="11">
        <v>70.3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ht="21.1" customHeight="1" spans="1:17">
      <c r="A15" s="3" t="s">
        <v>13</v>
      </c>
      <c r="B15" s="3"/>
      <c r="C15" s="11">
        <v>0</v>
      </c>
      <c r="D15" s="11" t="s">
        <v>33</v>
      </c>
      <c r="E15" s="11">
        <v>0</v>
      </c>
      <c r="F15" s="11">
        <v>0</v>
      </c>
      <c r="G15" s="11"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ht="21.1" customHeight="1" spans="1:17">
      <c r="A16" s="5" t="s">
        <v>14</v>
      </c>
      <c r="B16" s="5"/>
      <c r="C16" s="11">
        <v>0</v>
      </c>
      <c r="D16" s="11" t="s">
        <v>34</v>
      </c>
      <c r="E16" s="11">
        <v>0</v>
      </c>
      <c r="F16" s="11">
        <v>0</v>
      </c>
      <c r="G16" s="11">
        <v>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22.6" customHeight="1" spans="1:17">
      <c r="A17" s="5"/>
      <c r="B17" s="5"/>
      <c r="C17" s="11">
        <v>0</v>
      </c>
      <c r="D17" s="11" t="s">
        <v>35</v>
      </c>
      <c r="E17" s="11">
        <v>0</v>
      </c>
      <c r="F17" s="11">
        <v>0</v>
      </c>
      <c r="G17" s="11">
        <v>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ht="22.6" customHeight="1" spans="1:17">
      <c r="A18" s="5" t="s">
        <v>15</v>
      </c>
      <c r="B18" s="5"/>
      <c r="C18" s="11">
        <v>0</v>
      </c>
      <c r="D18" s="11" t="s">
        <v>36</v>
      </c>
      <c r="E18" s="11">
        <v>0</v>
      </c>
      <c r="F18" s="11">
        <v>0</v>
      </c>
      <c r="G18" s="11">
        <v>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ht="21.1" customHeight="1" spans="1:17">
      <c r="A19" s="5"/>
      <c r="B19" s="5"/>
      <c r="C19" s="11">
        <v>0</v>
      </c>
      <c r="D19" s="11" t="s">
        <v>37</v>
      </c>
      <c r="E19" s="11">
        <v>0</v>
      </c>
      <c r="F19" s="11">
        <v>0</v>
      </c>
      <c r="G19" s="11"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ht="21.1" customHeight="1" spans="1:17">
      <c r="A20" s="5"/>
      <c r="B20" s="5"/>
      <c r="C20" s="11">
        <v>0</v>
      </c>
      <c r="D20" s="11" t="s">
        <v>38</v>
      </c>
      <c r="E20" s="11">
        <v>0</v>
      </c>
      <c r="F20" s="11">
        <v>0</v>
      </c>
      <c r="G20" s="11"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ht="14.3" customHeight="1" spans="1:17">
      <c r="A21" s="5" t="s">
        <v>17</v>
      </c>
      <c r="B21" s="5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</row>
    <row r="22" ht="22.9" customHeight="1" spans="1:17">
      <c r="A22" s="2" t="s">
        <v>39</v>
      </c>
      <c r="B22" s="2"/>
      <c r="C22" s="11">
        <v>768.637946</v>
      </c>
      <c r="D22" s="11">
        <v>0</v>
      </c>
      <c r="E22" s="11">
        <v>0</v>
      </c>
      <c r="F22" s="11">
        <v>0</v>
      </c>
      <c r="G22" s="11">
        <v>0</v>
      </c>
      <c r="H22" s="43"/>
      <c r="I22" s="43"/>
      <c r="J22" s="43"/>
      <c r="K22" s="5"/>
      <c r="L22" s="43"/>
      <c r="M22" s="43"/>
      <c r="N22" s="43"/>
      <c r="O22" s="43"/>
      <c r="P22" s="43"/>
      <c r="Q22" s="43"/>
    </row>
    <row r="23" ht="28.9" customHeight="1" spans="1:17">
      <c r="A23" s="5" t="s">
        <v>40</v>
      </c>
      <c r="B23" s="5"/>
      <c r="C23" s="11">
        <v>0</v>
      </c>
      <c r="D23" s="11" t="s">
        <v>41</v>
      </c>
      <c r="E23" s="11">
        <v>0</v>
      </c>
      <c r="F23" s="11">
        <v>0</v>
      </c>
      <c r="G23" s="11">
        <v>0</v>
      </c>
      <c r="H23" s="43"/>
      <c r="I23" s="43"/>
      <c r="J23" s="43"/>
      <c r="K23" s="5"/>
      <c r="L23" s="43"/>
      <c r="M23" s="43"/>
      <c r="N23" s="43"/>
      <c r="O23" s="43"/>
      <c r="P23" s="43"/>
      <c r="Q23" s="43"/>
    </row>
    <row r="24" ht="14.3" customHeight="1" spans="1:17">
      <c r="A24" s="2" t="s">
        <v>42</v>
      </c>
      <c r="B24" s="2"/>
      <c r="C24" s="11">
        <v>768.637946</v>
      </c>
      <c r="D24" s="11" t="s">
        <v>43</v>
      </c>
      <c r="E24" s="11">
        <v>768.637946</v>
      </c>
      <c r="F24" s="11">
        <v>768.637946</v>
      </c>
      <c r="G24" s="11">
        <v>768.637946</v>
      </c>
      <c r="H24" s="11"/>
      <c r="I24" s="44"/>
      <c r="J24" s="11"/>
      <c r="K24" s="11"/>
      <c r="L24" s="11"/>
      <c r="M24" s="11"/>
      <c r="N24" s="11"/>
      <c r="O24" s="11"/>
      <c r="P24" s="11"/>
      <c r="Q24" s="11"/>
    </row>
  </sheetData>
  <mergeCells count="27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B13" sqref="B13:D13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7" t="s">
        <v>149</v>
      </c>
    </row>
    <row r="2" ht="28.45" customHeight="1" spans="1:7">
      <c r="A2" s="1" t="s">
        <v>150</v>
      </c>
      <c r="B2" s="1"/>
      <c r="C2" s="1"/>
      <c r="D2" s="1"/>
      <c r="E2" s="1"/>
      <c r="F2" s="1"/>
      <c r="G2" s="1"/>
    </row>
    <row r="3" ht="14.3" customHeight="1" spans="1:7">
      <c r="A3" s="8" t="s">
        <v>151</v>
      </c>
      <c r="B3" s="8"/>
      <c r="C3" s="8"/>
      <c r="D3" s="8"/>
      <c r="E3" s="8"/>
      <c r="F3" s="8"/>
      <c r="G3" s="8"/>
    </row>
    <row r="4" ht="20" customHeight="1" spans="1:7">
      <c r="A4" s="9" t="s">
        <v>152</v>
      </c>
      <c r="B4" s="9"/>
      <c r="C4" s="10" t="s">
        <v>153</v>
      </c>
      <c r="D4" s="10"/>
      <c r="E4" s="10"/>
      <c r="F4" s="10"/>
      <c r="G4" s="10"/>
    </row>
    <row r="5" ht="20" customHeight="1" spans="1:7">
      <c r="A5" s="2" t="s">
        <v>154</v>
      </c>
      <c r="B5" s="3" t="s">
        <v>155</v>
      </c>
      <c r="C5" s="3"/>
      <c r="D5" s="3"/>
      <c r="E5" s="3"/>
      <c r="F5" s="3"/>
      <c r="G5" s="3"/>
    </row>
    <row r="6" ht="20" customHeight="1" spans="1:7">
      <c r="A6" s="2" t="s">
        <v>156</v>
      </c>
      <c r="B6" s="2" t="s">
        <v>157</v>
      </c>
      <c r="C6" s="2"/>
      <c r="D6" s="2"/>
      <c r="E6" s="2" t="s">
        <v>158</v>
      </c>
      <c r="F6" s="2"/>
      <c r="G6" s="2"/>
    </row>
    <row r="7" ht="20" customHeight="1" spans="1:7">
      <c r="A7" s="2"/>
      <c r="B7" s="3" t="s">
        <v>159</v>
      </c>
      <c r="C7" s="3"/>
      <c r="D7" s="3"/>
      <c r="E7" s="3" t="s">
        <v>160</v>
      </c>
      <c r="F7" s="3"/>
      <c r="G7" s="3"/>
    </row>
    <row r="8" ht="20" customHeight="1" spans="1:7">
      <c r="A8" s="2"/>
      <c r="B8" s="3" t="s">
        <v>161</v>
      </c>
      <c r="C8" s="3"/>
      <c r="D8" s="3"/>
      <c r="E8" s="3" t="s">
        <v>162</v>
      </c>
      <c r="F8" s="3"/>
      <c r="G8" s="3"/>
    </row>
    <row r="9" ht="20" customHeight="1" spans="1:7">
      <c r="A9" s="2" t="s">
        <v>163</v>
      </c>
      <c r="B9" s="2" t="s">
        <v>164</v>
      </c>
      <c r="C9" s="2"/>
      <c r="D9" s="2"/>
      <c r="E9" s="11"/>
      <c r="F9" s="11"/>
      <c r="G9" s="11"/>
    </row>
    <row r="10" ht="20" customHeight="1" spans="1:7">
      <c r="A10" s="2"/>
      <c r="B10" s="5" t="s">
        <v>165</v>
      </c>
      <c r="C10" s="5"/>
      <c r="D10" s="5"/>
      <c r="E10" s="11">
        <v>768.64</v>
      </c>
      <c r="F10" s="11"/>
      <c r="G10" s="11"/>
    </row>
    <row r="11" ht="20" customHeight="1" spans="1:7">
      <c r="A11" s="2"/>
      <c r="B11" s="5" t="s">
        <v>166</v>
      </c>
      <c r="C11" s="5"/>
      <c r="D11" s="5"/>
      <c r="E11" s="11"/>
      <c r="F11" s="11"/>
      <c r="G11" s="11"/>
    </row>
    <row r="12" ht="20" customHeight="1" spans="1:7">
      <c r="A12" s="2"/>
      <c r="B12" s="5" t="s">
        <v>167</v>
      </c>
      <c r="C12" s="5"/>
      <c r="D12" s="5"/>
      <c r="E12" s="11">
        <v>738.34</v>
      </c>
      <c r="F12" s="11"/>
      <c r="G12" s="11"/>
    </row>
    <row r="13" ht="20" customHeight="1" spans="1:7">
      <c r="A13" s="2"/>
      <c r="B13" s="5" t="s">
        <v>168</v>
      </c>
      <c r="C13" s="5"/>
      <c r="D13" s="5"/>
      <c r="E13" s="11">
        <v>30.3</v>
      </c>
      <c r="F13" s="11"/>
      <c r="G13" s="11"/>
    </row>
    <row r="14" ht="20" customHeight="1" spans="1:7">
      <c r="A14" s="2" t="s">
        <v>169</v>
      </c>
      <c r="B14" s="2" t="s">
        <v>170</v>
      </c>
      <c r="C14" s="2" t="s">
        <v>171</v>
      </c>
      <c r="D14" s="5" t="s">
        <v>172</v>
      </c>
      <c r="E14" s="2" t="s">
        <v>173</v>
      </c>
      <c r="F14" s="5" t="s">
        <v>174</v>
      </c>
      <c r="G14" s="2" t="s">
        <v>175</v>
      </c>
    </row>
    <row r="15" ht="20" customHeight="1" spans="1:7">
      <c r="A15" s="2" t="s">
        <v>176</v>
      </c>
      <c r="B15" s="2" t="s">
        <v>177</v>
      </c>
      <c r="C15" s="2" t="s">
        <v>178</v>
      </c>
      <c r="D15" s="5" t="s">
        <v>179</v>
      </c>
      <c r="E15" s="5"/>
      <c r="F15" s="5"/>
      <c r="G15" s="5"/>
    </row>
    <row r="16" ht="20" customHeight="1" spans="1:7">
      <c r="A16" s="2"/>
      <c r="B16" s="2"/>
      <c r="C16" s="2"/>
      <c r="D16" s="5"/>
      <c r="E16" s="5"/>
      <c r="F16" s="5"/>
      <c r="G16" s="5"/>
    </row>
    <row r="17" ht="20" customHeight="1" spans="1:7">
      <c r="A17" s="2" t="s">
        <v>180</v>
      </c>
      <c r="B17" s="2" t="s">
        <v>181</v>
      </c>
      <c r="C17" s="2" t="s">
        <v>182</v>
      </c>
      <c r="D17" s="5"/>
      <c r="E17" s="5"/>
      <c r="F17" s="5"/>
      <c r="G17" s="5"/>
    </row>
    <row r="18" ht="20" customHeight="1" spans="1:7">
      <c r="A18" s="2"/>
      <c r="B18" s="2" t="s">
        <v>183</v>
      </c>
      <c r="C18" s="2" t="s">
        <v>182</v>
      </c>
      <c r="D18" s="5"/>
      <c r="E18" s="5"/>
      <c r="F18" s="5"/>
      <c r="G18" s="5"/>
    </row>
    <row r="19" ht="20" customHeight="1" spans="1:7">
      <c r="A19" s="2" t="s">
        <v>184</v>
      </c>
      <c r="B19" s="2" t="s">
        <v>185</v>
      </c>
      <c r="C19" s="5"/>
      <c r="D19" s="5"/>
      <c r="E19" s="5"/>
      <c r="F19" s="5"/>
      <c r="G19" s="5"/>
    </row>
    <row r="20" ht="20" customHeight="1" spans="1:7">
      <c r="A20" s="2"/>
      <c r="B20" s="2" t="s">
        <v>186</v>
      </c>
      <c r="C20" s="5" t="s">
        <v>187</v>
      </c>
      <c r="D20" s="5" t="s">
        <v>188</v>
      </c>
      <c r="E20" s="5"/>
      <c r="F20" s="5"/>
      <c r="G20" s="5"/>
    </row>
  </sheetData>
  <mergeCells count="26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A6:A8"/>
    <mergeCell ref="A9:A13"/>
    <mergeCell ref="A15:A16"/>
    <mergeCell ref="A17:A18"/>
    <mergeCell ref="A19:A20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D9" sqref="D9"/>
    </sheetView>
  </sheetViews>
  <sheetFormatPr defaultColWidth="10" defaultRowHeight="13.5" outlineLevelRow="5"/>
  <cols>
    <col min="1" max="1" width="14.7583333333333" customWidth="1"/>
    <col min="2" max="2" width="15.4166666666667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7" t="s">
        <v>189</v>
      </c>
    </row>
    <row r="2" ht="40.7" customHeight="1" spans="1:11">
      <c r="A2" s="1" t="s">
        <v>190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191</v>
      </c>
      <c r="B3" s="2" t="s">
        <v>192</v>
      </c>
      <c r="C3" s="2" t="s">
        <v>193</v>
      </c>
      <c r="D3" s="2"/>
      <c r="E3" s="2"/>
      <c r="F3" s="2" t="s">
        <v>194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180</v>
      </c>
      <c r="G4" s="2"/>
      <c r="H4" s="2" t="s">
        <v>184</v>
      </c>
      <c r="I4" s="2"/>
      <c r="J4" s="2" t="s">
        <v>195</v>
      </c>
      <c r="K4" s="2"/>
    </row>
    <row r="5" ht="16.95" customHeight="1" spans="1:11">
      <c r="A5" s="2"/>
      <c r="B5" s="2"/>
      <c r="C5" s="2" t="s">
        <v>196</v>
      </c>
      <c r="D5" s="2" t="s">
        <v>197</v>
      </c>
      <c r="E5" s="2" t="s">
        <v>198</v>
      </c>
      <c r="F5" s="2" t="s">
        <v>171</v>
      </c>
      <c r="G5" s="2" t="s">
        <v>173</v>
      </c>
      <c r="H5" s="2" t="s">
        <v>171</v>
      </c>
      <c r="I5" s="2" t="s">
        <v>173</v>
      </c>
      <c r="J5" s="2" t="s">
        <v>171</v>
      </c>
      <c r="K5" s="2" t="s">
        <v>173</v>
      </c>
    </row>
    <row r="6" ht="50" customHeight="1" spans="1:11">
      <c r="A6" s="3">
        <v>310001</v>
      </c>
      <c r="B6" s="3" t="s">
        <v>199</v>
      </c>
      <c r="C6" s="4">
        <v>10</v>
      </c>
      <c r="D6" s="4">
        <v>10</v>
      </c>
      <c r="E6" s="4"/>
      <c r="F6" s="5" t="s">
        <v>200</v>
      </c>
      <c r="G6" s="6" t="s">
        <v>201</v>
      </c>
      <c r="H6" s="5" t="s">
        <v>200</v>
      </c>
      <c r="I6" s="5" t="s">
        <v>201</v>
      </c>
      <c r="J6" s="5" t="s">
        <v>202</v>
      </c>
      <c r="K6" s="5" t="s">
        <v>188</v>
      </c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I12" sqref="I12"/>
    </sheetView>
  </sheetViews>
  <sheetFormatPr defaultColWidth="10" defaultRowHeight="13.5"/>
  <cols>
    <col min="1" max="3" width="3.075" customWidth="1"/>
    <col min="4" max="4" width="5.125" customWidth="1"/>
    <col min="5" max="5" width="14.875" customWidth="1"/>
    <col min="6" max="6" width="10.375" customWidth="1"/>
    <col min="7" max="8" width="9.76666666666667" customWidth="1"/>
    <col min="9" max="18" width="8.875" customWidth="1"/>
    <col min="19" max="25" width="9.76666666666667" customWidth="1"/>
  </cols>
  <sheetData>
    <row r="1" ht="14.3" customHeight="1" spans="1:18">
      <c r="A1" s="7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24.1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13" t="s">
        <v>2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 t="s">
        <v>3</v>
      </c>
    </row>
    <row r="4" ht="28.9" customHeight="1" spans="1:18">
      <c r="A4" s="15" t="s">
        <v>46</v>
      </c>
      <c r="B4" s="15"/>
      <c r="C4" s="15"/>
      <c r="D4" s="15" t="s">
        <v>47</v>
      </c>
      <c r="E4" s="15" t="s">
        <v>48</v>
      </c>
      <c r="F4" s="15" t="s">
        <v>49</v>
      </c>
      <c r="G4" s="15" t="s">
        <v>50</v>
      </c>
      <c r="H4" s="15"/>
      <c r="I4" s="15"/>
      <c r="J4" s="15"/>
      <c r="K4" s="15"/>
      <c r="L4" s="15"/>
      <c r="M4" s="15" t="s">
        <v>12</v>
      </c>
      <c r="N4" s="15" t="s">
        <v>13</v>
      </c>
      <c r="O4" s="15" t="s">
        <v>14</v>
      </c>
      <c r="P4" s="21" t="s">
        <v>15</v>
      </c>
      <c r="Q4" s="15" t="s">
        <v>16</v>
      </c>
      <c r="R4" s="15" t="s">
        <v>17</v>
      </c>
    </row>
    <row r="5" ht="34.95" customHeight="1" spans="1:18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26</v>
      </c>
      <c r="I5" s="15" t="s">
        <v>20</v>
      </c>
      <c r="J5" s="15" t="s">
        <v>21</v>
      </c>
      <c r="K5" s="15" t="s">
        <v>22</v>
      </c>
      <c r="L5" s="15" t="s">
        <v>23</v>
      </c>
      <c r="M5" s="15"/>
      <c r="N5" s="15"/>
      <c r="O5" s="15"/>
      <c r="P5" s="21"/>
      <c r="Q5" s="15"/>
      <c r="R5" s="15"/>
    </row>
    <row r="6" ht="18.65" customHeight="1" spans="1:18">
      <c r="A6" s="40"/>
      <c r="B6" s="40"/>
      <c r="C6" s="40"/>
      <c r="D6" s="40" t="s">
        <v>54</v>
      </c>
      <c r="E6" s="41" t="s">
        <v>55</v>
      </c>
      <c r="F6" s="16">
        <v>768.637946</v>
      </c>
      <c r="G6" s="16">
        <v>768.637946</v>
      </c>
      <c r="H6" s="16">
        <v>768.637946</v>
      </c>
      <c r="I6" s="16"/>
      <c r="J6" s="16"/>
      <c r="K6" s="16"/>
      <c r="L6" s="16"/>
      <c r="M6" s="16"/>
      <c r="N6" s="16"/>
      <c r="O6" s="16"/>
      <c r="P6" s="16"/>
      <c r="Q6" s="16"/>
      <c r="R6" s="16"/>
    </row>
    <row r="7" ht="18.65" customHeight="1" spans="1:18">
      <c r="A7" s="40"/>
      <c r="B7" s="40"/>
      <c r="C7" s="40"/>
      <c r="D7" s="40" t="s">
        <v>56</v>
      </c>
      <c r="E7" s="41" t="s">
        <v>57</v>
      </c>
      <c r="F7" s="16">
        <v>768.637946</v>
      </c>
      <c r="G7" s="16">
        <v>768.637946</v>
      </c>
      <c r="H7" s="16">
        <v>768.637946</v>
      </c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22.6" customHeight="1" spans="1:18">
      <c r="A8" s="40" t="s">
        <v>58</v>
      </c>
      <c r="B8" s="40" t="s">
        <v>59</v>
      </c>
      <c r="C8" s="40" t="s">
        <v>60</v>
      </c>
      <c r="D8" s="40" t="s">
        <v>56</v>
      </c>
      <c r="E8" s="41" t="s">
        <v>61</v>
      </c>
      <c r="F8" s="16">
        <v>1.325285</v>
      </c>
      <c r="G8" s="16">
        <v>1.325285</v>
      </c>
      <c r="H8" s="16">
        <v>1.325285</v>
      </c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22.6" customHeight="1" spans="1:18">
      <c r="A9" s="40" t="s">
        <v>58</v>
      </c>
      <c r="B9" s="40" t="s">
        <v>59</v>
      </c>
      <c r="C9" s="40" t="s">
        <v>59</v>
      </c>
      <c r="D9" s="40" t="s">
        <v>56</v>
      </c>
      <c r="E9" s="41" t="s">
        <v>62</v>
      </c>
      <c r="F9" s="16">
        <v>24.6169</v>
      </c>
      <c r="G9" s="16">
        <v>24.6169</v>
      </c>
      <c r="H9" s="16">
        <v>24.6169</v>
      </c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22.6" customHeight="1" spans="1:18">
      <c r="A10" s="40" t="s">
        <v>63</v>
      </c>
      <c r="B10" s="40" t="s">
        <v>64</v>
      </c>
      <c r="C10" s="40" t="s">
        <v>60</v>
      </c>
      <c r="D10" s="40" t="s">
        <v>56</v>
      </c>
      <c r="E10" s="41" t="s">
        <v>65</v>
      </c>
      <c r="F10" s="16">
        <v>12.0383</v>
      </c>
      <c r="G10" s="16">
        <v>12.0383</v>
      </c>
      <c r="H10" s="16">
        <v>12.0383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2.6" customHeight="1" spans="1:18">
      <c r="A11" s="40" t="s">
        <v>63</v>
      </c>
      <c r="B11" s="40" t="s">
        <v>64</v>
      </c>
      <c r="C11" s="40" t="s">
        <v>66</v>
      </c>
      <c r="D11" s="40" t="s">
        <v>56</v>
      </c>
      <c r="E11" s="41" t="s">
        <v>67</v>
      </c>
      <c r="F11" s="16">
        <v>0.6223</v>
      </c>
      <c r="G11" s="16">
        <v>0.6223</v>
      </c>
      <c r="H11" s="16">
        <v>0.6223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2.6" customHeight="1" spans="1:18">
      <c r="A12" s="40" t="s">
        <v>68</v>
      </c>
      <c r="B12" s="40" t="s">
        <v>60</v>
      </c>
      <c r="C12" s="40" t="s">
        <v>60</v>
      </c>
      <c r="D12" s="40" t="s">
        <v>56</v>
      </c>
      <c r="E12" s="41" t="s">
        <v>69</v>
      </c>
      <c r="F12" s="16">
        <v>463.035161</v>
      </c>
      <c r="G12" s="16">
        <v>463.035161</v>
      </c>
      <c r="H12" s="16">
        <v>463.035161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2.6" customHeight="1" spans="1:18">
      <c r="A13" s="40" t="s">
        <v>68</v>
      </c>
      <c r="B13" s="40" t="s">
        <v>60</v>
      </c>
      <c r="C13" s="40" t="s">
        <v>70</v>
      </c>
      <c r="D13" s="40" t="s">
        <v>56</v>
      </c>
      <c r="E13" s="41" t="s">
        <v>71</v>
      </c>
      <c r="F13" s="16">
        <v>257</v>
      </c>
      <c r="G13" s="16">
        <v>257</v>
      </c>
      <c r="H13" s="16">
        <v>257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2.6" customHeight="1" spans="1:18">
      <c r="A14" s="40" t="s">
        <v>68</v>
      </c>
      <c r="B14" s="40" t="s">
        <v>72</v>
      </c>
      <c r="C14" s="40" t="s">
        <v>73</v>
      </c>
      <c r="D14" s="40" t="s">
        <v>56</v>
      </c>
      <c r="E14" s="41" t="s">
        <v>74</v>
      </c>
      <c r="F14" s="16">
        <v>10</v>
      </c>
      <c r="G14" s="16">
        <v>10</v>
      </c>
      <c r="H14" s="16">
        <v>10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2.6" customHeight="1" spans="1:18">
      <c r="A15" s="21"/>
      <c r="B15" s="21"/>
      <c r="C15" s="21"/>
      <c r="D15" s="21"/>
      <c r="E15" s="21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2.6" customHeight="1" spans="1:18">
      <c r="A16" s="21"/>
      <c r="B16" s="21"/>
      <c r="C16" s="21"/>
      <c r="D16" s="21"/>
      <c r="E16" s="21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ht="22.6" customHeight="1" spans="1:18">
      <c r="A17" s="21"/>
      <c r="B17" s="21"/>
      <c r="C17" s="21"/>
      <c r="D17" s="21"/>
      <c r="E17" s="21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ht="22.6" customHeight="1" spans="1:18">
      <c r="A18" s="21"/>
      <c r="B18" s="21"/>
      <c r="C18" s="21"/>
      <c r="D18" s="21"/>
      <c r="E18" s="21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showZeros="0" workbookViewId="0">
      <selection activeCell="A6" sqref="A6:M14"/>
    </sheetView>
  </sheetViews>
  <sheetFormatPr defaultColWidth="10" defaultRowHeight="13.5"/>
  <cols>
    <col min="1" max="2" width="3.93333333333333" customWidth="1"/>
    <col min="3" max="3" width="5.425" customWidth="1"/>
    <col min="4" max="4" width="9.76666666666667" customWidth="1"/>
    <col min="5" max="5" width="14.12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7" t="s">
        <v>75</v>
      </c>
    </row>
    <row r="2" ht="30.9" customHeight="1" spans="1:14">
      <c r="A2" s="1" t="s">
        <v>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3" t="s">
        <v>2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3" t="s">
        <v>3</v>
      </c>
    </row>
    <row r="4" ht="20.35" customHeight="1" spans="1:14">
      <c r="A4" s="15" t="s">
        <v>46</v>
      </c>
      <c r="B4" s="15"/>
      <c r="C4" s="15"/>
      <c r="D4" s="15" t="s">
        <v>77</v>
      </c>
      <c r="E4" s="15" t="s">
        <v>48</v>
      </c>
      <c r="F4" s="15" t="s">
        <v>49</v>
      </c>
      <c r="G4" s="15" t="s">
        <v>78</v>
      </c>
      <c r="H4" s="15"/>
      <c r="I4" s="15"/>
      <c r="J4" s="15"/>
      <c r="K4" s="15"/>
      <c r="L4" s="15" t="s">
        <v>79</v>
      </c>
      <c r="M4" s="15"/>
      <c r="N4" s="15"/>
    </row>
    <row r="5" ht="22.6" customHeight="1" spans="1:14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80</v>
      </c>
      <c r="I5" s="15" t="s">
        <v>81</v>
      </c>
      <c r="J5" s="15" t="s">
        <v>82</v>
      </c>
      <c r="K5" s="15" t="s">
        <v>83</v>
      </c>
      <c r="L5" s="15" t="s">
        <v>24</v>
      </c>
      <c r="M5" s="15" t="s">
        <v>84</v>
      </c>
      <c r="N5" s="15" t="s">
        <v>85</v>
      </c>
    </row>
    <row r="6" ht="14.3" customHeight="1" spans="1:14">
      <c r="A6" s="31"/>
      <c r="B6" s="31"/>
      <c r="C6" s="32"/>
      <c r="D6" s="33" t="s">
        <v>54</v>
      </c>
      <c r="E6" s="34" t="s">
        <v>55</v>
      </c>
      <c r="F6" s="35">
        <f>G6+L6</f>
        <v>768.637946</v>
      </c>
      <c r="G6" s="36">
        <f>SUM(H6:K6)</f>
        <v>698.337946</v>
      </c>
      <c r="H6" s="36">
        <v>681.8271</v>
      </c>
      <c r="I6" s="36">
        <v>5.185561</v>
      </c>
      <c r="J6" s="37">
        <v>11.325285</v>
      </c>
      <c r="K6" s="39">
        <v>0</v>
      </c>
      <c r="L6" s="36">
        <v>70.3</v>
      </c>
      <c r="M6" s="36">
        <v>70.3</v>
      </c>
      <c r="N6" s="16"/>
    </row>
    <row r="7" ht="14.3" customHeight="1" spans="1:14">
      <c r="A7" s="31"/>
      <c r="B7" s="31"/>
      <c r="C7" s="32"/>
      <c r="D7" s="33" t="s">
        <v>56</v>
      </c>
      <c r="E7" s="34" t="s">
        <v>57</v>
      </c>
      <c r="F7" s="35">
        <f t="shared" ref="F7:F14" si="0">G7+L7</f>
        <v>768.637946</v>
      </c>
      <c r="G7" s="36">
        <f t="shared" ref="G7:G14" si="1">SUM(H7:K7)</f>
        <v>698.337946</v>
      </c>
      <c r="H7" s="36">
        <v>681.8271</v>
      </c>
      <c r="I7" s="36">
        <v>5.185561</v>
      </c>
      <c r="J7" s="37">
        <v>11.325285</v>
      </c>
      <c r="K7" s="39">
        <v>0</v>
      </c>
      <c r="L7" s="36">
        <v>70.3</v>
      </c>
      <c r="M7" s="36">
        <v>70.3</v>
      </c>
      <c r="N7" s="16"/>
    </row>
    <row r="8" ht="14.3" customHeight="1" spans="1:14">
      <c r="A8" s="31" t="s">
        <v>58</v>
      </c>
      <c r="B8" s="31" t="s">
        <v>59</v>
      </c>
      <c r="C8" s="32" t="s">
        <v>60</v>
      </c>
      <c r="D8" s="33" t="s">
        <v>86</v>
      </c>
      <c r="E8" s="34" t="s">
        <v>61</v>
      </c>
      <c r="F8" s="35">
        <f t="shared" si="0"/>
        <v>1.325285</v>
      </c>
      <c r="G8" s="36">
        <f t="shared" si="1"/>
        <v>1.325285</v>
      </c>
      <c r="H8" s="36">
        <v>0</v>
      </c>
      <c r="I8" s="36">
        <v>0</v>
      </c>
      <c r="J8" s="37">
        <v>1.325285</v>
      </c>
      <c r="K8" s="39">
        <v>0</v>
      </c>
      <c r="L8" s="36">
        <v>0</v>
      </c>
      <c r="M8" s="36">
        <v>0</v>
      </c>
      <c r="N8" s="16"/>
    </row>
    <row r="9" ht="14.3" customHeight="1" spans="1:14">
      <c r="A9" s="31" t="s">
        <v>58</v>
      </c>
      <c r="B9" s="31" t="s">
        <v>59</v>
      </c>
      <c r="C9" s="32" t="s">
        <v>59</v>
      </c>
      <c r="D9" s="33" t="s">
        <v>86</v>
      </c>
      <c r="E9" s="34" t="s">
        <v>62</v>
      </c>
      <c r="F9" s="35">
        <f t="shared" si="0"/>
        <v>24.6169</v>
      </c>
      <c r="G9" s="36">
        <f t="shared" si="1"/>
        <v>24.6169</v>
      </c>
      <c r="H9" s="36">
        <v>24.6169</v>
      </c>
      <c r="I9" s="36">
        <v>0</v>
      </c>
      <c r="J9" s="37">
        <v>0</v>
      </c>
      <c r="K9" s="39">
        <v>0</v>
      </c>
      <c r="L9" s="36">
        <v>0</v>
      </c>
      <c r="M9" s="36">
        <v>0</v>
      </c>
      <c r="N9" s="16"/>
    </row>
    <row r="10" ht="14.3" customHeight="1" spans="1:14">
      <c r="A10" s="31" t="s">
        <v>63</v>
      </c>
      <c r="B10" s="31" t="s">
        <v>64</v>
      </c>
      <c r="C10" s="32" t="s">
        <v>60</v>
      </c>
      <c r="D10" s="33" t="s">
        <v>86</v>
      </c>
      <c r="E10" s="34" t="s">
        <v>65</v>
      </c>
      <c r="F10" s="35">
        <f t="shared" si="0"/>
        <v>12.0383</v>
      </c>
      <c r="G10" s="36">
        <f t="shared" si="1"/>
        <v>12.0383</v>
      </c>
      <c r="H10" s="36">
        <v>12.0383</v>
      </c>
      <c r="I10" s="36">
        <v>0</v>
      </c>
      <c r="J10" s="37">
        <v>0</v>
      </c>
      <c r="K10" s="39">
        <v>0</v>
      </c>
      <c r="L10" s="36">
        <v>0</v>
      </c>
      <c r="M10" s="36">
        <v>0</v>
      </c>
      <c r="N10" s="16"/>
    </row>
    <row r="11" ht="14.3" customHeight="1" spans="1:14">
      <c r="A11" s="31" t="s">
        <v>63</v>
      </c>
      <c r="B11" s="31" t="s">
        <v>64</v>
      </c>
      <c r="C11" s="32" t="s">
        <v>66</v>
      </c>
      <c r="D11" s="33" t="s">
        <v>86</v>
      </c>
      <c r="E11" s="34" t="s">
        <v>67</v>
      </c>
      <c r="F11" s="35">
        <f t="shared" si="0"/>
        <v>0.6223</v>
      </c>
      <c r="G11" s="36">
        <f t="shared" si="1"/>
        <v>0.6223</v>
      </c>
      <c r="H11" s="36">
        <v>0.6223</v>
      </c>
      <c r="I11" s="36">
        <v>0</v>
      </c>
      <c r="J11" s="37">
        <v>0</v>
      </c>
      <c r="K11" s="39">
        <v>0</v>
      </c>
      <c r="L11" s="36">
        <v>0</v>
      </c>
      <c r="M11" s="36">
        <v>0</v>
      </c>
      <c r="N11" s="16"/>
    </row>
    <row r="12" ht="14.3" customHeight="1" spans="1:14">
      <c r="A12" s="31" t="s">
        <v>68</v>
      </c>
      <c r="B12" s="31" t="s">
        <v>60</v>
      </c>
      <c r="C12" s="32" t="s">
        <v>60</v>
      </c>
      <c r="D12" s="33" t="s">
        <v>86</v>
      </c>
      <c r="E12" s="34" t="s">
        <v>69</v>
      </c>
      <c r="F12" s="35">
        <f t="shared" si="0"/>
        <v>463.035161</v>
      </c>
      <c r="G12" s="36">
        <f t="shared" si="1"/>
        <v>452.735161</v>
      </c>
      <c r="H12" s="36">
        <v>447.5496</v>
      </c>
      <c r="I12" s="36">
        <v>5.185561</v>
      </c>
      <c r="J12" s="37">
        <v>0</v>
      </c>
      <c r="K12" s="39">
        <v>0</v>
      </c>
      <c r="L12" s="36">
        <v>10.3</v>
      </c>
      <c r="M12" s="36">
        <v>10.3</v>
      </c>
      <c r="N12" s="16"/>
    </row>
    <row r="13" ht="14.3" customHeight="1" spans="1:14">
      <c r="A13" s="31" t="s">
        <v>68</v>
      </c>
      <c r="B13" s="31" t="s">
        <v>60</v>
      </c>
      <c r="C13" s="32" t="s">
        <v>70</v>
      </c>
      <c r="D13" s="33" t="s">
        <v>86</v>
      </c>
      <c r="E13" s="34" t="s">
        <v>71</v>
      </c>
      <c r="F13" s="35">
        <f t="shared" si="0"/>
        <v>257</v>
      </c>
      <c r="G13" s="36">
        <f t="shared" si="1"/>
        <v>197</v>
      </c>
      <c r="H13" s="36">
        <v>187</v>
      </c>
      <c r="I13" s="36">
        <v>0</v>
      </c>
      <c r="J13" s="37">
        <v>10</v>
      </c>
      <c r="K13" s="39">
        <v>0</v>
      </c>
      <c r="L13" s="36">
        <v>60</v>
      </c>
      <c r="M13" s="36">
        <v>60</v>
      </c>
      <c r="N13" s="16"/>
    </row>
    <row r="14" ht="14.3" customHeight="1" spans="1:14">
      <c r="A14" s="31" t="s">
        <v>68</v>
      </c>
      <c r="B14" s="31" t="s">
        <v>72</v>
      </c>
      <c r="C14" s="32" t="s">
        <v>73</v>
      </c>
      <c r="D14" s="33" t="s">
        <v>86</v>
      </c>
      <c r="E14" s="34" t="s">
        <v>74</v>
      </c>
      <c r="F14" s="35">
        <f t="shared" si="0"/>
        <v>10</v>
      </c>
      <c r="G14" s="36">
        <f t="shared" si="1"/>
        <v>10</v>
      </c>
      <c r="H14" s="36">
        <v>10</v>
      </c>
      <c r="I14" s="36">
        <v>0</v>
      </c>
      <c r="J14" s="37">
        <v>0</v>
      </c>
      <c r="K14" s="39">
        <v>0</v>
      </c>
      <c r="L14" s="36">
        <v>0</v>
      </c>
      <c r="M14" s="16">
        <v>0</v>
      </c>
      <c r="N14" s="16"/>
    </row>
    <row r="15" ht="14.3" customHeight="1" spans="1:14">
      <c r="A15" s="21"/>
      <c r="B15" s="21"/>
      <c r="C15" s="21"/>
      <c r="D15" s="38"/>
      <c r="E15" s="21"/>
      <c r="F15" s="16"/>
      <c r="G15" s="16"/>
      <c r="H15" s="16"/>
      <c r="I15" s="16"/>
      <c r="J15" s="16"/>
      <c r="K15" s="16"/>
      <c r="L15" s="16"/>
      <c r="M15" s="16"/>
      <c r="N15" s="16"/>
    </row>
    <row r="16" ht="14.3" customHeight="1" spans="1:14">
      <c r="A16" s="21"/>
      <c r="B16" s="21"/>
      <c r="C16" s="21"/>
      <c r="D16" s="38"/>
      <c r="E16" s="21"/>
      <c r="F16" s="16"/>
      <c r="G16" s="16"/>
      <c r="H16" s="16"/>
      <c r="I16" s="16"/>
      <c r="J16" s="16"/>
      <c r="K16" s="16"/>
      <c r="L16" s="16"/>
      <c r="M16" s="16"/>
      <c r="N16" s="16"/>
    </row>
    <row r="17" ht="14.3" customHeight="1" spans="1:14">
      <c r="A17" s="21"/>
      <c r="B17" s="21"/>
      <c r="C17" s="21"/>
      <c r="D17" s="38"/>
      <c r="E17" s="21"/>
      <c r="F17" s="16"/>
      <c r="G17" s="16"/>
      <c r="H17" s="16"/>
      <c r="I17" s="16"/>
      <c r="J17" s="16"/>
      <c r="K17" s="16"/>
      <c r="L17" s="16"/>
      <c r="M17" s="16"/>
      <c r="N17" s="16"/>
    </row>
    <row r="18" ht="14.3" customHeight="1" spans="1:14">
      <c r="A18" s="21"/>
      <c r="B18" s="21"/>
      <c r="C18" s="21"/>
      <c r="D18" s="38"/>
      <c r="E18" s="21"/>
      <c r="F18" s="16"/>
      <c r="G18" s="16"/>
      <c r="H18" s="16"/>
      <c r="I18" s="16"/>
      <c r="J18" s="16"/>
      <c r="K18" s="16"/>
      <c r="L18" s="16"/>
      <c r="M18" s="16"/>
      <c r="N18" s="1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Zeros="0" topLeftCell="A10" workbookViewId="0">
      <selection activeCell="J20" sqref="J20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12.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12"/>
      <c r="M1" s="7" t="s">
        <v>87</v>
      </c>
    </row>
    <row r="2" ht="32.55" customHeight="1" spans="1:13">
      <c r="A2" s="1" t="s">
        <v>88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13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3</v>
      </c>
    </row>
    <row r="4" ht="14.3" customHeight="1" spans="1:13">
      <c r="A4" s="15" t="s">
        <v>89</v>
      </c>
      <c r="B4" s="15"/>
      <c r="C4" s="15"/>
      <c r="D4" s="15" t="s">
        <v>90</v>
      </c>
      <c r="E4" s="15"/>
      <c r="F4" s="15"/>
      <c r="G4" s="15"/>
      <c r="H4" s="15"/>
      <c r="I4" s="15"/>
      <c r="J4" s="15"/>
      <c r="K4" s="15"/>
      <c r="L4" s="15"/>
      <c r="M4" s="15"/>
    </row>
    <row r="5" ht="14.3" customHeight="1" spans="1:13">
      <c r="A5" s="15" t="s">
        <v>91</v>
      </c>
      <c r="B5" s="15"/>
      <c r="C5" s="15" t="s">
        <v>92</v>
      </c>
      <c r="D5" s="15" t="s">
        <v>91</v>
      </c>
      <c r="E5" s="15" t="s">
        <v>93</v>
      </c>
      <c r="F5" s="15" t="s">
        <v>94</v>
      </c>
      <c r="G5" s="15"/>
      <c r="H5" s="15"/>
      <c r="I5" s="15"/>
      <c r="J5" s="15"/>
      <c r="K5" s="15"/>
      <c r="L5" s="15"/>
      <c r="M5" s="15"/>
    </row>
    <row r="6" ht="14.3" customHeight="1" spans="1:13">
      <c r="A6" s="15"/>
      <c r="B6" s="15"/>
      <c r="C6" s="15"/>
      <c r="D6" s="15"/>
      <c r="E6" s="15"/>
      <c r="F6" s="15" t="s">
        <v>11</v>
      </c>
      <c r="G6" s="15"/>
      <c r="H6" s="15"/>
      <c r="I6" s="15"/>
      <c r="J6" s="15"/>
      <c r="K6" s="15"/>
      <c r="L6" s="15" t="s">
        <v>95</v>
      </c>
      <c r="M6" s="15" t="s">
        <v>13</v>
      </c>
    </row>
    <row r="7" ht="34.95" customHeight="1" spans="1:13">
      <c r="A7" s="15"/>
      <c r="B7" s="15"/>
      <c r="C7" s="15"/>
      <c r="D7" s="15"/>
      <c r="E7" s="15"/>
      <c r="F7" s="15" t="s">
        <v>96</v>
      </c>
      <c r="G7" s="15" t="s">
        <v>26</v>
      </c>
      <c r="H7" s="15" t="s">
        <v>20</v>
      </c>
      <c r="I7" s="15" t="s">
        <v>21</v>
      </c>
      <c r="J7" s="15" t="s">
        <v>22</v>
      </c>
      <c r="K7" s="15" t="s">
        <v>23</v>
      </c>
      <c r="L7" s="15"/>
      <c r="M7" s="15"/>
    </row>
    <row r="8" ht="14.3" customHeight="1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ht="14.3" customHeight="1" spans="1:13">
      <c r="A9" s="15" t="s">
        <v>11</v>
      </c>
      <c r="B9" s="17" t="s">
        <v>24</v>
      </c>
      <c r="C9" s="11">
        <v>768.637946</v>
      </c>
      <c r="D9" s="11" t="s">
        <v>25</v>
      </c>
      <c r="E9" s="11">
        <f t="shared" ref="E9:G9" si="0">SUM(E10:E12)</f>
        <v>698.337946</v>
      </c>
      <c r="F9" s="11">
        <f t="shared" si="0"/>
        <v>698.337946</v>
      </c>
      <c r="G9" s="11">
        <f t="shared" si="0"/>
        <v>698.337946</v>
      </c>
      <c r="H9" s="16"/>
      <c r="I9" s="16"/>
      <c r="J9" s="16"/>
      <c r="K9" s="16"/>
      <c r="L9" s="16"/>
      <c r="M9" s="16"/>
    </row>
    <row r="10" ht="14.3" customHeight="1" spans="1:13">
      <c r="A10" s="15"/>
      <c r="B10" s="17" t="s">
        <v>26</v>
      </c>
      <c r="C10" s="11">
        <v>768.637946</v>
      </c>
      <c r="D10" s="11" t="s">
        <v>27</v>
      </c>
      <c r="E10" s="11">
        <v>681.8271</v>
      </c>
      <c r="F10" s="11">
        <v>681.8271</v>
      </c>
      <c r="G10" s="11">
        <v>681.8271</v>
      </c>
      <c r="H10" s="16"/>
      <c r="I10" s="16"/>
      <c r="J10" s="16"/>
      <c r="K10" s="16"/>
      <c r="L10" s="16"/>
      <c r="M10" s="16"/>
    </row>
    <row r="11" ht="14.3" customHeight="1" spans="1:13">
      <c r="A11" s="15"/>
      <c r="B11" s="17" t="s">
        <v>20</v>
      </c>
      <c r="C11" s="16"/>
      <c r="D11" s="11" t="s">
        <v>28</v>
      </c>
      <c r="E11" s="11">
        <v>5.185561</v>
      </c>
      <c r="F11" s="11">
        <v>5.185561</v>
      </c>
      <c r="G11" s="11">
        <v>5.185561</v>
      </c>
      <c r="H11" s="16"/>
      <c r="I11" s="16"/>
      <c r="J11" s="16"/>
      <c r="K11" s="16"/>
      <c r="L11" s="16"/>
      <c r="M11" s="16"/>
    </row>
    <row r="12" ht="14.3" customHeight="1" spans="1:13">
      <c r="A12" s="15"/>
      <c r="B12" s="17" t="s">
        <v>21</v>
      </c>
      <c r="C12" s="16"/>
      <c r="D12" s="11" t="s">
        <v>29</v>
      </c>
      <c r="E12" s="11">
        <v>11.325285</v>
      </c>
      <c r="F12" s="11">
        <v>11.325285</v>
      </c>
      <c r="G12" s="11">
        <v>11.325285</v>
      </c>
      <c r="H12" s="16"/>
      <c r="I12" s="16"/>
      <c r="J12" s="16"/>
      <c r="K12" s="16"/>
      <c r="L12" s="16"/>
      <c r="M12" s="16"/>
    </row>
    <row r="13" ht="14.3" customHeight="1" spans="1:13">
      <c r="A13" s="15"/>
      <c r="B13" s="17" t="s">
        <v>22</v>
      </c>
      <c r="C13" s="16"/>
      <c r="D13" s="11" t="s">
        <v>30</v>
      </c>
      <c r="E13" s="11">
        <v>0</v>
      </c>
      <c r="F13" s="11">
        <v>0</v>
      </c>
      <c r="G13" s="11">
        <v>0</v>
      </c>
      <c r="H13" s="16"/>
      <c r="I13" s="16"/>
      <c r="J13" s="16"/>
      <c r="K13" s="16"/>
      <c r="L13" s="16"/>
      <c r="M13" s="16"/>
    </row>
    <row r="14" ht="14.3" customHeight="1" spans="1:13">
      <c r="A14" s="15"/>
      <c r="B14" s="21" t="s">
        <v>23</v>
      </c>
      <c r="C14" s="16"/>
      <c r="D14" s="11" t="s">
        <v>31</v>
      </c>
      <c r="E14" s="11">
        <v>70.3</v>
      </c>
      <c r="F14" s="11">
        <v>70.3</v>
      </c>
      <c r="G14" s="11">
        <v>70.3</v>
      </c>
      <c r="H14" s="16"/>
      <c r="I14" s="16"/>
      <c r="J14" s="16"/>
      <c r="K14" s="16"/>
      <c r="L14" s="16"/>
      <c r="M14" s="16"/>
    </row>
    <row r="15" ht="14.3" customHeight="1" spans="1:13">
      <c r="A15" s="17" t="s">
        <v>12</v>
      </c>
      <c r="B15" s="17"/>
      <c r="C15" s="16"/>
      <c r="D15" s="11" t="s">
        <v>32</v>
      </c>
      <c r="E15" s="11">
        <v>70.3</v>
      </c>
      <c r="F15" s="11">
        <v>70.3</v>
      </c>
      <c r="G15" s="11">
        <v>70.3</v>
      </c>
      <c r="H15" s="16"/>
      <c r="I15" s="16"/>
      <c r="J15" s="16"/>
      <c r="K15" s="16"/>
      <c r="L15" s="16"/>
      <c r="M15" s="16"/>
    </row>
    <row r="16" ht="14.3" customHeight="1" spans="1:13">
      <c r="A16" s="17" t="s">
        <v>13</v>
      </c>
      <c r="B16" s="17"/>
      <c r="C16" s="16"/>
      <c r="D16" s="11" t="s">
        <v>33</v>
      </c>
      <c r="E16" s="11">
        <v>0</v>
      </c>
      <c r="F16" s="11">
        <v>0</v>
      </c>
      <c r="G16" s="11">
        <v>0</v>
      </c>
      <c r="H16" s="16"/>
      <c r="I16" s="16"/>
      <c r="J16" s="16"/>
      <c r="K16" s="16"/>
      <c r="L16" s="16"/>
      <c r="M16" s="16"/>
    </row>
    <row r="17" ht="14.3" customHeight="1" spans="1:13">
      <c r="A17" s="15" t="s">
        <v>41</v>
      </c>
      <c r="B17" s="15"/>
      <c r="C17" s="15"/>
      <c r="D17" s="11" t="s">
        <v>34</v>
      </c>
      <c r="E17" s="11">
        <v>0</v>
      </c>
      <c r="F17" s="11">
        <v>0</v>
      </c>
      <c r="G17" s="11">
        <v>0</v>
      </c>
      <c r="H17" s="16"/>
      <c r="I17" s="16"/>
      <c r="J17" s="16"/>
      <c r="K17" s="16"/>
      <c r="L17" s="16"/>
      <c r="M17" s="16"/>
    </row>
    <row r="18" ht="14.3" customHeight="1" spans="1:13">
      <c r="A18" s="15"/>
      <c r="B18" s="15"/>
      <c r="C18" s="15"/>
      <c r="D18" s="11" t="s">
        <v>35</v>
      </c>
      <c r="E18" s="11">
        <v>0</v>
      </c>
      <c r="F18" s="11">
        <v>0</v>
      </c>
      <c r="G18" s="11">
        <v>0</v>
      </c>
      <c r="H18" s="16"/>
      <c r="I18" s="16"/>
      <c r="J18" s="16"/>
      <c r="K18" s="16"/>
      <c r="L18" s="16"/>
      <c r="M18" s="16"/>
    </row>
    <row r="19" ht="14.3" customHeight="1" spans="1:13">
      <c r="A19" s="15"/>
      <c r="B19" s="15"/>
      <c r="C19" s="15"/>
      <c r="D19" s="11" t="s">
        <v>36</v>
      </c>
      <c r="E19" s="11">
        <v>0</v>
      </c>
      <c r="F19" s="11">
        <v>0</v>
      </c>
      <c r="G19" s="11">
        <v>0</v>
      </c>
      <c r="H19" s="16"/>
      <c r="I19" s="16"/>
      <c r="J19" s="16"/>
      <c r="K19" s="16"/>
      <c r="L19" s="16"/>
      <c r="M19" s="16"/>
    </row>
    <row r="20" ht="14.3" customHeight="1" spans="1:13">
      <c r="A20" s="15"/>
      <c r="B20" s="15"/>
      <c r="C20" s="15"/>
      <c r="D20" s="11" t="s">
        <v>37</v>
      </c>
      <c r="E20" s="11">
        <v>0</v>
      </c>
      <c r="F20" s="11">
        <v>0</v>
      </c>
      <c r="G20" s="11">
        <v>0</v>
      </c>
      <c r="H20" s="16"/>
      <c r="I20" s="16"/>
      <c r="J20" s="16"/>
      <c r="K20" s="16"/>
      <c r="L20" s="16"/>
      <c r="M20" s="16"/>
    </row>
    <row r="21" ht="14.3" customHeight="1" spans="1:13">
      <c r="A21" s="15"/>
      <c r="B21" s="15"/>
      <c r="C21" s="15"/>
      <c r="D21" s="11" t="s">
        <v>38</v>
      </c>
      <c r="E21" s="11">
        <v>0</v>
      </c>
      <c r="F21" s="11">
        <v>0</v>
      </c>
      <c r="G21" s="11">
        <v>0</v>
      </c>
      <c r="H21" s="16"/>
      <c r="I21" s="16"/>
      <c r="J21" s="16"/>
      <c r="K21" s="16"/>
      <c r="L21" s="16"/>
      <c r="M21" s="16"/>
    </row>
    <row r="22" ht="14.3" customHeight="1" spans="1:13">
      <c r="A22" s="15"/>
      <c r="B22" s="15"/>
      <c r="C22" s="15"/>
      <c r="D22" s="17"/>
      <c r="E22" s="16"/>
      <c r="F22" s="16"/>
      <c r="G22" s="16"/>
      <c r="H22" s="16"/>
      <c r="I22" s="16"/>
      <c r="J22" s="16"/>
      <c r="K22" s="16"/>
      <c r="L22" s="16"/>
      <c r="M22" s="16"/>
    </row>
    <row r="23" ht="14.3" customHeight="1" spans="1:13">
      <c r="A23" s="15"/>
      <c r="B23" s="15"/>
      <c r="C23" s="15"/>
      <c r="D23" s="17"/>
      <c r="E23" s="16"/>
      <c r="F23" s="16"/>
      <c r="G23" s="16"/>
      <c r="H23" s="16"/>
      <c r="I23" s="16"/>
      <c r="J23" s="16"/>
      <c r="K23" s="16"/>
      <c r="L23" s="16"/>
      <c r="M23" s="16"/>
    </row>
    <row r="24" ht="14.3" customHeight="1" spans="1:13">
      <c r="A24" s="15"/>
      <c r="B24" s="15"/>
      <c r="C24" s="15"/>
      <c r="D24" s="17"/>
      <c r="E24" s="16"/>
      <c r="F24" s="16"/>
      <c r="G24" s="16"/>
      <c r="H24" s="16"/>
      <c r="I24" s="16"/>
      <c r="J24" s="16"/>
      <c r="K24" s="16"/>
      <c r="L24" s="16"/>
      <c r="M24" s="16"/>
    </row>
    <row r="25" ht="14.3" customHeight="1" spans="1:13">
      <c r="A25" s="15"/>
      <c r="B25" s="15"/>
      <c r="C25" s="15"/>
      <c r="D25" s="17"/>
      <c r="E25" s="16"/>
      <c r="F25" s="16"/>
      <c r="G25" s="16"/>
      <c r="H25" s="16"/>
      <c r="I25" s="16"/>
      <c r="J25" s="16"/>
      <c r="K25" s="16"/>
      <c r="L25" s="16"/>
      <c r="M25" s="16"/>
    </row>
    <row r="26" ht="14.3" customHeight="1" spans="1:13">
      <c r="A26" s="15"/>
      <c r="B26" s="15"/>
      <c r="C26" s="15"/>
      <c r="D26" s="17"/>
      <c r="E26" s="16"/>
      <c r="F26" s="16"/>
      <c r="G26" s="16"/>
      <c r="H26" s="16"/>
      <c r="I26" s="16"/>
      <c r="J26" s="16"/>
      <c r="K26" s="16"/>
      <c r="L26" s="16"/>
      <c r="M26" s="16"/>
    </row>
    <row r="27" ht="14.3" customHeight="1" spans="1:13">
      <c r="A27" s="15"/>
      <c r="B27" s="15"/>
      <c r="C27" s="15"/>
      <c r="D27" s="17"/>
      <c r="E27" s="16"/>
      <c r="F27" s="16"/>
      <c r="G27" s="16"/>
      <c r="H27" s="16"/>
      <c r="I27" s="16"/>
      <c r="J27" s="16"/>
      <c r="K27" s="16"/>
      <c r="L27" s="16"/>
      <c r="M27" s="16"/>
    </row>
    <row r="28" ht="14.3" customHeight="1" spans="1:13">
      <c r="A28" s="15"/>
      <c r="B28" s="15"/>
      <c r="C28" s="15"/>
      <c r="D28" s="17"/>
      <c r="E28" s="16"/>
      <c r="F28" s="16"/>
      <c r="G28" s="16"/>
      <c r="H28" s="16"/>
      <c r="I28" s="16"/>
      <c r="J28" s="16"/>
      <c r="K28" s="16"/>
      <c r="L28" s="16"/>
      <c r="M28" s="16"/>
    </row>
    <row r="29" ht="14.3" customHeight="1" spans="1:13">
      <c r="A29" s="21"/>
      <c r="B29" s="21"/>
      <c r="C29" s="21"/>
      <c r="D29" s="21"/>
      <c r="E29" s="16"/>
      <c r="F29" s="16"/>
      <c r="G29" s="16"/>
      <c r="H29" s="16"/>
      <c r="I29" s="16"/>
      <c r="J29" s="16"/>
      <c r="K29" s="16"/>
      <c r="L29" s="16"/>
      <c r="M29" s="16"/>
    </row>
    <row r="30" ht="14.3" customHeight="1" spans="1:13">
      <c r="A30" s="17" t="s">
        <v>97</v>
      </c>
      <c r="B30" s="17"/>
      <c r="C30" s="11">
        <v>768.637946</v>
      </c>
      <c r="D30" s="17" t="s">
        <v>98</v>
      </c>
      <c r="E30" s="11">
        <v>768.637946</v>
      </c>
      <c r="F30" s="11">
        <v>768.637946</v>
      </c>
      <c r="G30" s="11">
        <v>768.637946</v>
      </c>
      <c r="H30" s="16"/>
      <c r="I30" s="16"/>
      <c r="J30" s="16"/>
      <c r="K30" s="16"/>
      <c r="L30" s="16"/>
      <c r="M30" s="16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30:B30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showZeros="0" workbookViewId="0">
      <selection activeCell="F17" sqref="F17"/>
    </sheetView>
  </sheetViews>
  <sheetFormatPr defaultColWidth="10" defaultRowHeight="13.5"/>
  <cols>
    <col min="1" max="2" width="3.93333333333333" customWidth="1"/>
    <col min="3" max="3" width="5.425" customWidth="1"/>
    <col min="4" max="4" width="6.4" customWidth="1"/>
    <col min="5" max="5" width="1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7" t="s">
        <v>99</v>
      </c>
    </row>
    <row r="2" ht="30.9" customHeight="1" spans="1:14">
      <c r="A2" s="1" t="s">
        <v>100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3" t="s">
        <v>101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3" t="s">
        <v>3</v>
      </c>
    </row>
    <row r="4" ht="20.35" customHeight="1" spans="1:14">
      <c r="A4" s="15" t="s">
        <v>46</v>
      </c>
      <c r="B4" s="15"/>
      <c r="C4" s="15"/>
      <c r="D4" s="15" t="s">
        <v>102</v>
      </c>
      <c r="E4" s="15" t="s">
        <v>48</v>
      </c>
      <c r="F4" s="15" t="s">
        <v>49</v>
      </c>
      <c r="G4" s="15" t="s">
        <v>78</v>
      </c>
      <c r="H4" s="15"/>
      <c r="I4" s="15"/>
      <c r="J4" s="15"/>
      <c r="K4" s="15"/>
      <c r="L4" s="15" t="s">
        <v>79</v>
      </c>
      <c r="M4" s="15"/>
      <c r="N4" s="15"/>
    </row>
    <row r="5" ht="22.6" customHeight="1" spans="1:14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80</v>
      </c>
      <c r="I5" s="15" t="s">
        <v>81</v>
      </c>
      <c r="J5" s="15" t="s">
        <v>82</v>
      </c>
      <c r="K5" s="15" t="s">
        <v>83</v>
      </c>
      <c r="L5" s="15" t="s">
        <v>24</v>
      </c>
      <c r="M5" s="15" t="s">
        <v>84</v>
      </c>
      <c r="N5" s="15" t="s">
        <v>85</v>
      </c>
    </row>
    <row r="6" ht="14.3" customHeight="1" spans="1:14">
      <c r="A6" s="31"/>
      <c r="B6" s="31"/>
      <c r="C6" s="32"/>
      <c r="D6" s="33" t="s">
        <v>54</v>
      </c>
      <c r="E6" s="34" t="s">
        <v>55</v>
      </c>
      <c r="F6" s="35">
        <f t="shared" ref="F6:F14" si="0">G6+L6</f>
        <v>768.637946</v>
      </c>
      <c r="G6" s="36">
        <f t="shared" ref="G6:G14" si="1">SUM(H6:K6)</f>
        <v>698.337946</v>
      </c>
      <c r="H6" s="36">
        <v>681.8271</v>
      </c>
      <c r="I6" s="37">
        <v>11.325285</v>
      </c>
      <c r="J6" s="36">
        <v>5.185561</v>
      </c>
      <c r="K6" s="36"/>
      <c r="L6" s="36">
        <v>70.3</v>
      </c>
      <c r="M6" s="36">
        <v>70.3</v>
      </c>
      <c r="N6" s="16"/>
    </row>
    <row r="7" ht="14.3" customHeight="1" spans="1:14">
      <c r="A7" s="31"/>
      <c r="B7" s="31"/>
      <c r="C7" s="32"/>
      <c r="D7" s="33" t="s">
        <v>56</v>
      </c>
      <c r="E7" s="34" t="s">
        <v>57</v>
      </c>
      <c r="F7" s="35">
        <f t="shared" si="0"/>
        <v>768.637946</v>
      </c>
      <c r="G7" s="36">
        <f t="shared" si="1"/>
        <v>698.337946</v>
      </c>
      <c r="H7" s="36">
        <v>681.8271</v>
      </c>
      <c r="I7" s="37">
        <v>11.325285</v>
      </c>
      <c r="J7" s="36">
        <v>5.185561</v>
      </c>
      <c r="K7" s="36"/>
      <c r="L7" s="36">
        <v>70.3</v>
      </c>
      <c r="M7" s="36">
        <v>70.3</v>
      </c>
      <c r="N7" s="16"/>
    </row>
    <row r="8" ht="14.3" customHeight="1" spans="1:14">
      <c r="A8" s="31" t="s">
        <v>58</v>
      </c>
      <c r="B8" s="31" t="s">
        <v>59</v>
      </c>
      <c r="C8" s="32" t="s">
        <v>60</v>
      </c>
      <c r="D8" s="33" t="s">
        <v>86</v>
      </c>
      <c r="E8" s="34" t="s">
        <v>61</v>
      </c>
      <c r="F8" s="35">
        <f t="shared" si="0"/>
        <v>1.325285</v>
      </c>
      <c r="G8" s="36">
        <f t="shared" si="1"/>
        <v>1.325285</v>
      </c>
      <c r="H8" s="36">
        <v>0</v>
      </c>
      <c r="I8" s="37">
        <v>1.325285</v>
      </c>
      <c r="J8" s="36">
        <v>0</v>
      </c>
      <c r="K8" s="36"/>
      <c r="L8" s="36">
        <v>0</v>
      </c>
      <c r="M8" s="36">
        <v>0</v>
      </c>
      <c r="N8" s="16"/>
    </row>
    <row r="9" ht="14.3" customHeight="1" spans="1:14">
      <c r="A9" s="31" t="s">
        <v>58</v>
      </c>
      <c r="B9" s="31" t="s">
        <v>59</v>
      </c>
      <c r="C9" s="32" t="s">
        <v>59</v>
      </c>
      <c r="D9" s="33" t="s">
        <v>86</v>
      </c>
      <c r="E9" s="34" t="s">
        <v>62</v>
      </c>
      <c r="F9" s="35">
        <f t="shared" si="0"/>
        <v>24.6169</v>
      </c>
      <c r="G9" s="36">
        <f t="shared" si="1"/>
        <v>24.6169</v>
      </c>
      <c r="H9" s="36">
        <v>24.6169</v>
      </c>
      <c r="I9" s="37">
        <v>0</v>
      </c>
      <c r="J9" s="36">
        <v>0</v>
      </c>
      <c r="K9" s="36"/>
      <c r="L9" s="36">
        <v>0</v>
      </c>
      <c r="M9" s="36">
        <v>0</v>
      </c>
      <c r="N9" s="16"/>
    </row>
    <row r="10" ht="14.3" customHeight="1" spans="1:14">
      <c r="A10" s="31" t="s">
        <v>63</v>
      </c>
      <c r="B10" s="31" t="s">
        <v>64</v>
      </c>
      <c r="C10" s="32" t="s">
        <v>60</v>
      </c>
      <c r="D10" s="33" t="s">
        <v>86</v>
      </c>
      <c r="E10" s="34" t="s">
        <v>65</v>
      </c>
      <c r="F10" s="35">
        <f t="shared" si="0"/>
        <v>12.0383</v>
      </c>
      <c r="G10" s="36">
        <f t="shared" si="1"/>
        <v>12.0383</v>
      </c>
      <c r="H10" s="36">
        <v>12.0383</v>
      </c>
      <c r="I10" s="37">
        <v>0</v>
      </c>
      <c r="J10" s="36">
        <v>0</v>
      </c>
      <c r="K10" s="36"/>
      <c r="L10" s="36">
        <v>0</v>
      </c>
      <c r="M10" s="36">
        <v>0</v>
      </c>
      <c r="N10" s="16"/>
    </row>
    <row r="11" ht="22.6" customHeight="1" spans="1:14">
      <c r="A11" s="31" t="s">
        <v>63</v>
      </c>
      <c r="B11" s="31" t="s">
        <v>64</v>
      </c>
      <c r="C11" s="32" t="s">
        <v>66</v>
      </c>
      <c r="D11" s="33" t="s">
        <v>86</v>
      </c>
      <c r="E11" s="34" t="s">
        <v>67</v>
      </c>
      <c r="F11" s="35">
        <f t="shared" si="0"/>
        <v>0.6223</v>
      </c>
      <c r="G11" s="36">
        <f t="shared" si="1"/>
        <v>0.6223</v>
      </c>
      <c r="H11" s="36">
        <v>0.6223</v>
      </c>
      <c r="I11" s="37">
        <v>0</v>
      </c>
      <c r="J11" s="36">
        <v>0</v>
      </c>
      <c r="K11" s="36"/>
      <c r="L11" s="36">
        <v>0</v>
      </c>
      <c r="M11" s="36">
        <v>0</v>
      </c>
      <c r="N11" s="16"/>
    </row>
    <row r="12" ht="14.3" customHeight="1" spans="1:14">
      <c r="A12" s="31" t="s">
        <v>68</v>
      </c>
      <c r="B12" s="31" t="s">
        <v>60</v>
      </c>
      <c r="C12" s="32" t="s">
        <v>60</v>
      </c>
      <c r="D12" s="33" t="s">
        <v>86</v>
      </c>
      <c r="E12" s="34" t="s">
        <v>69</v>
      </c>
      <c r="F12" s="35">
        <f t="shared" si="0"/>
        <v>463.035161</v>
      </c>
      <c r="G12" s="36">
        <f t="shared" si="1"/>
        <v>452.735161</v>
      </c>
      <c r="H12" s="36">
        <v>447.5496</v>
      </c>
      <c r="I12" s="37">
        <v>0</v>
      </c>
      <c r="J12" s="36">
        <v>5.185561</v>
      </c>
      <c r="K12" s="36"/>
      <c r="L12" s="36">
        <v>10.3</v>
      </c>
      <c r="M12" s="36">
        <v>10.3</v>
      </c>
      <c r="N12" s="16"/>
    </row>
    <row r="13" ht="14.3" customHeight="1" spans="1:14">
      <c r="A13" s="31" t="s">
        <v>68</v>
      </c>
      <c r="B13" s="31" t="s">
        <v>60</v>
      </c>
      <c r="C13" s="32" t="s">
        <v>70</v>
      </c>
      <c r="D13" s="33" t="s">
        <v>86</v>
      </c>
      <c r="E13" s="34" t="s">
        <v>71</v>
      </c>
      <c r="F13" s="35">
        <f t="shared" si="0"/>
        <v>257</v>
      </c>
      <c r="G13" s="36">
        <f t="shared" si="1"/>
        <v>197</v>
      </c>
      <c r="H13" s="36">
        <v>187</v>
      </c>
      <c r="I13" s="37">
        <v>10</v>
      </c>
      <c r="J13" s="36">
        <v>0</v>
      </c>
      <c r="K13" s="36"/>
      <c r="L13" s="36">
        <v>60</v>
      </c>
      <c r="M13" s="36">
        <v>60</v>
      </c>
      <c r="N13" s="16"/>
    </row>
    <row r="14" ht="14.3" customHeight="1" spans="1:14">
      <c r="A14" s="31" t="s">
        <v>68</v>
      </c>
      <c r="B14" s="31" t="s">
        <v>72</v>
      </c>
      <c r="C14" s="32" t="s">
        <v>73</v>
      </c>
      <c r="D14" s="33" t="s">
        <v>86</v>
      </c>
      <c r="E14" s="34" t="s">
        <v>74</v>
      </c>
      <c r="F14" s="35">
        <f t="shared" si="0"/>
        <v>10</v>
      </c>
      <c r="G14" s="36">
        <f t="shared" si="1"/>
        <v>10</v>
      </c>
      <c r="H14" s="36">
        <v>10</v>
      </c>
      <c r="I14" s="37">
        <v>0</v>
      </c>
      <c r="J14" s="37">
        <v>0</v>
      </c>
      <c r="K14" s="36"/>
      <c r="L14" s="36">
        <v>0</v>
      </c>
      <c r="M14" s="16">
        <v>0</v>
      </c>
      <c r="N14" s="16"/>
    </row>
    <row r="15" ht="14.3" customHeight="1" spans="1:14">
      <c r="A15" s="21"/>
      <c r="B15" s="21"/>
      <c r="C15" s="21"/>
      <c r="D15" s="21"/>
      <c r="E15" s="21"/>
      <c r="F15" s="16"/>
      <c r="G15" s="16"/>
      <c r="H15" s="16"/>
      <c r="I15" s="16"/>
      <c r="J15" s="16"/>
      <c r="K15" s="16"/>
      <c r="L15" s="16"/>
      <c r="M15" s="16"/>
      <c r="N15" s="16"/>
    </row>
    <row r="16" ht="14.3" customHeight="1" spans="1:14">
      <c r="A16" s="21"/>
      <c r="B16" s="21"/>
      <c r="C16" s="21"/>
      <c r="D16" s="21"/>
      <c r="E16" s="21"/>
      <c r="F16" s="16"/>
      <c r="G16" s="16"/>
      <c r="H16" s="16"/>
      <c r="I16" s="16"/>
      <c r="J16" s="16"/>
      <c r="K16" s="16"/>
      <c r="L16" s="16"/>
      <c r="M16" s="16"/>
      <c r="N16" s="16"/>
    </row>
    <row r="17" ht="14.3" customHeight="1" spans="1:14">
      <c r="A17" s="21"/>
      <c r="B17" s="21"/>
      <c r="C17" s="21"/>
      <c r="D17" s="21"/>
      <c r="E17" s="21"/>
      <c r="F17" s="16"/>
      <c r="G17" s="16"/>
      <c r="H17" s="16"/>
      <c r="I17" s="16"/>
      <c r="J17" s="16"/>
      <c r="K17" s="16"/>
      <c r="L17" s="16"/>
      <c r="M17" s="16"/>
      <c r="N17" s="16"/>
    </row>
    <row r="18" ht="14.3" customHeight="1" spans="1:14">
      <c r="A18" s="21"/>
      <c r="B18" s="21"/>
      <c r="C18" s="21"/>
      <c r="D18" s="21"/>
      <c r="E18" s="21"/>
      <c r="F18" s="16"/>
      <c r="G18" s="16"/>
      <c r="H18" s="16"/>
      <c r="I18" s="16"/>
      <c r="J18" s="16"/>
      <c r="K18" s="16"/>
      <c r="L18" s="16"/>
      <c r="M18" s="16"/>
      <c r="N18" s="1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J16" sqref="J16"/>
    </sheetView>
  </sheetViews>
  <sheetFormatPr defaultColWidth="10" defaultRowHeight="13.5"/>
  <cols>
    <col min="1" max="1" width="4.88333333333333" customWidth="1"/>
    <col min="2" max="2" width="4.61666666666667" customWidth="1"/>
    <col min="3" max="3" width="7.875" customWidth="1"/>
    <col min="4" max="4" width="4.61666666666667" customWidth="1"/>
    <col min="5" max="5" width="5.20833333333333" customWidth="1"/>
    <col min="6" max="6" width="7.27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12"/>
      <c r="S1" s="7" t="s">
        <v>103</v>
      </c>
    </row>
    <row r="2" ht="26.35" customHeight="1" spans="1:19">
      <c r="A2" s="1" t="s">
        <v>104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7"/>
      <c r="B3" s="7"/>
      <c r="C3" s="7"/>
      <c r="D3" s="7"/>
      <c r="E3" s="7"/>
      <c r="F3" s="7"/>
      <c r="G3" s="7"/>
      <c r="H3" s="7"/>
    </row>
    <row r="4" ht="14.3" customHeight="1" spans="1:19">
      <c r="A4" s="13" t="s">
        <v>105</v>
      </c>
      <c r="B4" s="13"/>
      <c r="C4" s="13"/>
      <c r="D4" s="14"/>
      <c r="E4" s="14"/>
      <c r="F4" s="14"/>
      <c r="G4" s="14"/>
      <c r="H4" s="14"/>
      <c r="I4" s="14"/>
      <c r="J4" s="14"/>
      <c r="K4" s="14"/>
      <c r="L4" s="14"/>
      <c r="S4" s="12" t="s">
        <v>3</v>
      </c>
    </row>
    <row r="5" ht="28.9" customHeight="1" spans="1:19">
      <c r="A5" s="15" t="s">
        <v>106</v>
      </c>
      <c r="B5" s="15"/>
      <c r="C5" s="15"/>
      <c r="D5" s="15" t="s">
        <v>107</v>
      </c>
      <c r="E5" s="15"/>
      <c r="F5" s="15"/>
      <c r="G5" s="15" t="s">
        <v>49</v>
      </c>
      <c r="H5" s="15" t="s">
        <v>50</v>
      </c>
      <c r="I5" s="15"/>
      <c r="J5" s="15"/>
      <c r="K5" s="15"/>
      <c r="L5" s="15"/>
      <c r="M5" s="15"/>
      <c r="N5" s="15" t="s">
        <v>12</v>
      </c>
      <c r="O5" s="15" t="s">
        <v>13</v>
      </c>
      <c r="P5" s="15" t="s">
        <v>14</v>
      </c>
      <c r="Q5" s="21" t="s">
        <v>15</v>
      </c>
      <c r="R5" s="15" t="s">
        <v>16</v>
      </c>
      <c r="S5" s="15" t="s">
        <v>17</v>
      </c>
    </row>
    <row r="6" ht="34.95" customHeight="1" spans="1:19">
      <c r="A6" s="9" t="s">
        <v>51</v>
      </c>
      <c r="B6" s="9" t="s">
        <v>52</v>
      </c>
      <c r="C6" s="9" t="s">
        <v>108</v>
      </c>
      <c r="D6" s="9" t="s">
        <v>51</v>
      </c>
      <c r="E6" s="9" t="s">
        <v>52</v>
      </c>
      <c r="F6" s="9" t="s">
        <v>108</v>
      </c>
      <c r="G6" s="9"/>
      <c r="H6" s="9" t="s">
        <v>24</v>
      </c>
      <c r="I6" s="9" t="s">
        <v>26</v>
      </c>
      <c r="J6" s="9" t="s">
        <v>20</v>
      </c>
      <c r="K6" s="9" t="s">
        <v>21</v>
      </c>
      <c r="L6" s="9" t="s">
        <v>22</v>
      </c>
      <c r="M6" s="9" t="s">
        <v>23</v>
      </c>
      <c r="N6" s="9"/>
      <c r="O6" s="9"/>
      <c r="P6" s="9"/>
      <c r="Q6" s="10"/>
      <c r="R6" s="9"/>
      <c r="S6" s="9"/>
    </row>
    <row r="7" ht="20" customHeight="1" spans="1:19">
      <c r="A7" s="23" t="s">
        <v>109</v>
      </c>
      <c r="B7" s="24" t="s">
        <v>60</v>
      </c>
      <c r="C7" s="24" t="s">
        <v>110</v>
      </c>
      <c r="D7" s="25" t="s">
        <v>111</v>
      </c>
      <c r="E7" s="25" t="s">
        <v>60</v>
      </c>
      <c r="F7" s="25" t="s">
        <v>112</v>
      </c>
      <c r="G7" s="11">
        <v>103.4076</v>
      </c>
      <c r="H7" s="11">
        <v>103.4076</v>
      </c>
      <c r="I7" s="11">
        <v>103.4076</v>
      </c>
      <c r="J7" s="11"/>
      <c r="K7" s="11"/>
      <c r="L7" s="11"/>
      <c r="M7" s="11"/>
      <c r="N7" s="11"/>
      <c r="O7" s="11"/>
      <c r="P7" s="11"/>
      <c r="Q7" s="11"/>
      <c r="R7" s="11"/>
      <c r="S7" s="11"/>
    </row>
    <row r="8" ht="20" customHeight="1" spans="1:19">
      <c r="A8" s="23" t="s">
        <v>109</v>
      </c>
      <c r="B8" s="24" t="s">
        <v>60</v>
      </c>
      <c r="C8" s="24" t="s">
        <v>110</v>
      </c>
      <c r="D8" s="25" t="s">
        <v>111</v>
      </c>
      <c r="E8" s="25" t="s">
        <v>60</v>
      </c>
      <c r="F8" s="25" t="s">
        <v>113</v>
      </c>
      <c r="G8" s="11">
        <v>32.874</v>
      </c>
      <c r="H8" s="11">
        <v>32.874</v>
      </c>
      <c r="I8" s="11">
        <v>32.874</v>
      </c>
      <c r="J8" s="11"/>
      <c r="K8" s="11"/>
      <c r="L8" s="11"/>
      <c r="M8" s="11"/>
      <c r="N8" s="11"/>
      <c r="O8" s="11"/>
      <c r="P8" s="11"/>
      <c r="Q8" s="11"/>
      <c r="R8" s="11"/>
      <c r="S8" s="11"/>
    </row>
    <row r="9" ht="20" customHeight="1" spans="1:19">
      <c r="A9" s="23" t="s">
        <v>109</v>
      </c>
      <c r="B9" s="24" t="s">
        <v>60</v>
      </c>
      <c r="C9" s="24" t="s">
        <v>110</v>
      </c>
      <c r="D9" s="25" t="s">
        <v>111</v>
      </c>
      <c r="E9" s="25" t="s">
        <v>60</v>
      </c>
      <c r="F9" s="25" t="s">
        <v>114</v>
      </c>
      <c r="G9" s="11">
        <v>7.3956</v>
      </c>
      <c r="H9" s="11">
        <v>7.3956</v>
      </c>
      <c r="I9" s="11">
        <v>7.3956</v>
      </c>
      <c r="J9" s="11"/>
      <c r="K9" s="11"/>
      <c r="L9" s="11"/>
      <c r="M9" s="11"/>
      <c r="N9" s="11"/>
      <c r="O9" s="11"/>
      <c r="P9" s="11"/>
      <c r="Q9" s="11"/>
      <c r="R9" s="11"/>
      <c r="S9" s="11"/>
    </row>
    <row r="10" ht="20" customHeight="1" spans="1:19">
      <c r="A10" s="23" t="s">
        <v>109</v>
      </c>
      <c r="B10" s="24" t="s">
        <v>60</v>
      </c>
      <c r="C10" s="24" t="s">
        <v>110</v>
      </c>
      <c r="D10" s="25" t="s">
        <v>111</v>
      </c>
      <c r="E10" s="25" t="s">
        <v>60</v>
      </c>
      <c r="F10" s="25" t="s">
        <v>115</v>
      </c>
      <c r="G10" s="11">
        <v>0.52</v>
      </c>
      <c r="H10" s="11">
        <v>0.52</v>
      </c>
      <c r="I10" s="11">
        <v>0.52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20" customHeight="1" spans="1:19">
      <c r="A11" s="23" t="s">
        <v>109</v>
      </c>
      <c r="B11" s="24" t="s">
        <v>60</v>
      </c>
      <c r="C11" s="24" t="s">
        <v>110</v>
      </c>
      <c r="D11" s="25" t="s">
        <v>111</v>
      </c>
      <c r="E11" s="25" t="s">
        <v>60</v>
      </c>
      <c r="F11" s="25" t="s">
        <v>116</v>
      </c>
      <c r="G11" s="11">
        <v>24.6169</v>
      </c>
      <c r="H11" s="11">
        <v>24.6169</v>
      </c>
      <c r="I11" s="11">
        <v>24.6169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20" customHeight="1" spans="1:19">
      <c r="A12" s="23" t="s">
        <v>109</v>
      </c>
      <c r="B12" s="24" t="s">
        <v>60</v>
      </c>
      <c r="C12" s="24" t="s">
        <v>110</v>
      </c>
      <c r="D12" s="25" t="s">
        <v>111</v>
      </c>
      <c r="E12" s="25" t="s">
        <v>60</v>
      </c>
      <c r="F12" s="25" t="s">
        <v>117</v>
      </c>
      <c r="G12" s="11">
        <v>0.2578</v>
      </c>
      <c r="H12" s="11">
        <v>0.2578</v>
      </c>
      <c r="I12" s="11">
        <v>0.2578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ht="20" customHeight="1" spans="1:19">
      <c r="A13" s="23" t="s">
        <v>109</v>
      </c>
      <c r="B13" s="24" t="s">
        <v>60</v>
      </c>
      <c r="C13" s="24" t="s">
        <v>110</v>
      </c>
      <c r="D13" s="25" t="s">
        <v>111</v>
      </c>
      <c r="E13" s="25" t="s">
        <v>60</v>
      </c>
      <c r="F13" s="25" t="s">
        <v>118</v>
      </c>
      <c r="G13" s="11">
        <v>12.0383</v>
      </c>
      <c r="H13" s="11">
        <v>12.0383</v>
      </c>
      <c r="I13" s="11">
        <v>12.0383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20" customHeight="1" spans="1:19">
      <c r="A14" s="23" t="s">
        <v>109</v>
      </c>
      <c r="B14" s="24" t="s">
        <v>60</v>
      </c>
      <c r="C14" s="24" t="s">
        <v>110</v>
      </c>
      <c r="D14" s="25" t="s">
        <v>111</v>
      </c>
      <c r="E14" s="25" t="s">
        <v>60</v>
      </c>
      <c r="F14" s="25" t="s">
        <v>119</v>
      </c>
      <c r="G14" s="11">
        <v>0</v>
      </c>
      <c r="H14" s="11">
        <v>0</v>
      </c>
      <c r="I14" s="11">
        <v>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ht="20" customHeight="1" spans="1:19">
      <c r="A15" s="23" t="s">
        <v>109</v>
      </c>
      <c r="B15" s="24" t="s">
        <v>60</v>
      </c>
      <c r="C15" s="24" t="s">
        <v>110</v>
      </c>
      <c r="D15" s="25" t="s">
        <v>111</v>
      </c>
      <c r="E15" s="25" t="s">
        <v>60</v>
      </c>
      <c r="F15" s="25" t="s">
        <v>120</v>
      </c>
      <c r="G15" s="11">
        <v>0.1695</v>
      </c>
      <c r="H15" s="11">
        <v>0.1695</v>
      </c>
      <c r="I15" s="11">
        <v>0.1695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ht="20" customHeight="1" spans="1:19">
      <c r="A16" s="23" t="s">
        <v>109</v>
      </c>
      <c r="B16" s="24" t="s">
        <v>60</v>
      </c>
      <c r="C16" s="24" t="s">
        <v>110</v>
      </c>
      <c r="D16" s="25" t="s">
        <v>111</v>
      </c>
      <c r="E16" s="25" t="s">
        <v>60</v>
      </c>
      <c r="F16" s="26" t="s">
        <v>121</v>
      </c>
      <c r="G16" s="11">
        <v>500.5474</v>
      </c>
      <c r="H16" s="11">
        <v>500.5474</v>
      </c>
      <c r="I16" s="11">
        <v>500.5474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ht="20" customHeight="1" spans="1:19">
      <c r="A17" s="23" t="s">
        <v>109</v>
      </c>
      <c r="B17" s="24" t="s">
        <v>60</v>
      </c>
      <c r="C17" s="24" t="s">
        <v>110</v>
      </c>
      <c r="D17" s="25" t="s">
        <v>111</v>
      </c>
      <c r="E17" s="25" t="s">
        <v>60</v>
      </c>
      <c r="F17" s="26" t="s">
        <v>122</v>
      </c>
      <c r="G17" s="11">
        <v>0.06</v>
      </c>
      <c r="H17" s="11">
        <v>0.06</v>
      </c>
      <c r="I17" s="11">
        <v>0.06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ht="20" customHeight="1" spans="1:19">
      <c r="A18" s="27" t="s">
        <v>109</v>
      </c>
      <c r="B18" s="24" t="s">
        <v>60</v>
      </c>
      <c r="C18" s="28" t="s">
        <v>81</v>
      </c>
      <c r="D18" s="29" t="s">
        <v>123</v>
      </c>
      <c r="E18" s="29" t="s">
        <v>60</v>
      </c>
      <c r="F18" s="26" t="s">
        <v>124</v>
      </c>
      <c r="G18" s="11">
        <v>0</v>
      </c>
      <c r="H18" s="11">
        <v>0</v>
      </c>
      <c r="I18" s="11">
        <v>0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ht="20" customHeight="1" spans="1:19">
      <c r="A19" s="27" t="s">
        <v>109</v>
      </c>
      <c r="B19" s="24" t="s">
        <v>60</v>
      </c>
      <c r="C19" s="28" t="s">
        <v>81</v>
      </c>
      <c r="D19" s="29" t="s">
        <v>123</v>
      </c>
      <c r="E19" s="29" t="s">
        <v>60</v>
      </c>
      <c r="F19" s="26" t="s">
        <v>125</v>
      </c>
      <c r="G19" s="11">
        <v>0</v>
      </c>
      <c r="H19" s="11">
        <v>0</v>
      </c>
      <c r="I19" s="11">
        <v>0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ht="20" customHeight="1" spans="1:19">
      <c r="A20" s="27" t="s">
        <v>109</v>
      </c>
      <c r="B20" s="24" t="s">
        <v>60</v>
      </c>
      <c r="C20" s="28" t="s">
        <v>81</v>
      </c>
      <c r="D20" s="29" t="s">
        <v>123</v>
      </c>
      <c r="E20" s="29" t="s">
        <v>60</v>
      </c>
      <c r="F20" s="26" t="s">
        <v>126</v>
      </c>
      <c r="G20" s="11">
        <v>0.209285</v>
      </c>
      <c r="H20" s="11">
        <v>0.209285</v>
      </c>
      <c r="I20" s="11">
        <v>0.209285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ht="20" customHeight="1" spans="1:19">
      <c r="A21" s="27" t="s">
        <v>109</v>
      </c>
      <c r="B21" s="24" t="s">
        <v>60</v>
      </c>
      <c r="C21" s="28" t="s">
        <v>81</v>
      </c>
      <c r="D21" s="29" t="s">
        <v>123</v>
      </c>
      <c r="E21" s="29" t="s">
        <v>60</v>
      </c>
      <c r="F21" s="26" t="s">
        <v>127</v>
      </c>
      <c r="G21" s="11">
        <v>11.056</v>
      </c>
      <c r="H21" s="11">
        <v>11.056</v>
      </c>
      <c r="I21" s="11">
        <v>11.056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ht="20" customHeight="1" spans="1:19">
      <c r="A22" s="27" t="s">
        <v>128</v>
      </c>
      <c r="B22" s="24" t="s">
        <v>60</v>
      </c>
      <c r="C22" s="28" t="s">
        <v>82</v>
      </c>
      <c r="D22" s="27" t="s">
        <v>129</v>
      </c>
      <c r="E22" s="27" t="s">
        <v>60</v>
      </c>
      <c r="F22" s="26" t="s">
        <v>130</v>
      </c>
      <c r="G22" s="11">
        <v>0.84</v>
      </c>
      <c r="H22" s="11">
        <v>0.84</v>
      </c>
      <c r="I22" s="11">
        <v>0.84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ht="20" customHeight="1" spans="1:19">
      <c r="A23" s="27" t="s">
        <v>128</v>
      </c>
      <c r="B23" s="24" t="s">
        <v>60</v>
      </c>
      <c r="C23" s="28" t="s">
        <v>82</v>
      </c>
      <c r="D23" s="27" t="s">
        <v>129</v>
      </c>
      <c r="E23" s="27" t="s">
        <v>60</v>
      </c>
      <c r="F23" s="26" t="s">
        <v>131</v>
      </c>
      <c r="G23" s="11">
        <v>1.760371</v>
      </c>
      <c r="H23" s="11">
        <v>1.760371</v>
      </c>
      <c r="I23" s="11">
        <v>1.760371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ht="20" customHeight="1" spans="1:19">
      <c r="A24" s="27" t="s">
        <v>128</v>
      </c>
      <c r="B24" s="24" t="s">
        <v>60</v>
      </c>
      <c r="C24" s="28" t="s">
        <v>82</v>
      </c>
      <c r="D24" s="27" t="s">
        <v>129</v>
      </c>
      <c r="E24" s="27" t="s">
        <v>60</v>
      </c>
      <c r="F24" s="26" t="s">
        <v>132</v>
      </c>
      <c r="G24" s="11">
        <v>2.58519</v>
      </c>
      <c r="H24" s="11">
        <v>2.58519</v>
      </c>
      <c r="I24" s="11">
        <v>2.58519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C10" sqref="C10:D10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12"/>
      <c r="D1" s="7" t="s">
        <v>133</v>
      </c>
    </row>
    <row r="2" ht="35.4" customHeight="1" spans="1:4">
      <c r="A2" s="1" t="s">
        <v>134</v>
      </c>
      <c r="B2" s="1"/>
      <c r="C2" s="1"/>
      <c r="D2" s="1"/>
    </row>
    <row r="3" ht="14.3" customHeight="1" spans="1:4">
      <c r="A3" s="14" t="s">
        <v>135</v>
      </c>
      <c r="B3" s="12"/>
      <c r="C3" s="12"/>
      <c r="D3" s="7" t="s">
        <v>3</v>
      </c>
    </row>
    <row r="4" ht="14.3" customHeight="1" spans="1:4">
      <c r="A4" s="19" t="s">
        <v>136</v>
      </c>
      <c r="B4" s="19"/>
      <c r="C4" s="19" t="s">
        <v>137</v>
      </c>
      <c r="D4" s="19"/>
    </row>
    <row r="5" ht="14.3" customHeight="1" spans="1:4">
      <c r="A5" s="15" t="s">
        <v>138</v>
      </c>
      <c r="B5" s="15"/>
      <c r="C5" s="20">
        <v>6.5</v>
      </c>
      <c r="D5" s="20"/>
    </row>
    <row r="6" ht="14.3" customHeight="1" spans="1:4">
      <c r="A6" s="21" t="s">
        <v>139</v>
      </c>
      <c r="B6" s="21"/>
      <c r="C6" s="20"/>
      <c r="D6" s="20"/>
    </row>
    <row r="7" ht="14.3" customHeight="1" spans="1:4">
      <c r="A7" s="21" t="s">
        <v>140</v>
      </c>
      <c r="B7" s="21"/>
      <c r="C7" s="20"/>
      <c r="D7" s="20"/>
    </row>
    <row r="8" ht="14.3" customHeight="1" spans="1:4">
      <c r="A8" s="10" t="s">
        <v>141</v>
      </c>
      <c r="B8" s="10"/>
      <c r="C8" s="22">
        <v>6.5</v>
      </c>
      <c r="D8" s="22"/>
    </row>
    <row r="9" ht="14.3" customHeight="1" spans="1:4">
      <c r="A9" s="5" t="s">
        <v>142</v>
      </c>
      <c r="B9" s="5"/>
      <c r="C9" s="4">
        <v>6.5</v>
      </c>
      <c r="D9" s="4"/>
    </row>
    <row r="10" ht="14.3" customHeight="1" spans="1:4">
      <c r="A10" s="5" t="s">
        <v>143</v>
      </c>
      <c r="B10" s="5"/>
      <c r="C10" s="4"/>
      <c r="D10" s="4"/>
    </row>
    <row r="11" ht="68" customHeight="1" spans="1:4">
      <c r="A11" s="12" t="s">
        <v>144</v>
      </c>
      <c r="B11" s="12"/>
      <c r="C11" s="12"/>
      <c r="D11" s="12"/>
    </row>
    <row r="12" ht="14.3" customHeight="1"/>
    <row r="13" ht="14.3" customHeight="1" spans="10:10">
      <c r="J13" s="12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3" sqref="M13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12"/>
      <c r="N1" s="7" t="s">
        <v>145</v>
      </c>
    </row>
    <row r="2" ht="30.9" customHeight="1" spans="1:14">
      <c r="A2" s="1" t="s">
        <v>146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3" t="s">
        <v>101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3" t="s">
        <v>3</v>
      </c>
    </row>
    <row r="4" ht="20.35" customHeight="1" spans="1:14">
      <c r="A4" s="15" t="s">
        <v>46</v>
      </c>
      <c r="B4" s="15"/>
      <c r="C4" s="15"/>
      <c r="D4" s="15" t="s">
        <v>77</v>
      </c>
      <c r="E4" s="15" t="s">
        <v>48</v>
      </c>
      <c r="F4" s="15" t="s">
        <v>49</v>
      </c>
      <c r="G4" s="15" t="s">
        <v>78</v>
      </c>
      <c r="H4" s="15"/>
      <c r="I4" s="15"/>
      <c r="J4" s="15"/>
      <c r="K4" s="15"/>
      <c r="L4" s="15" t="s">
        <v>79</v>
      </c>
      <c r="M4" s="15"/>
      <c r="N4" s="15"/>
    </row>
    <row r="5" ht="23.5" customHeight="1" spans="1:14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80</v>
      </c>
      <c r="I5" s="15" t="s">
        <v>81</v>
      </c>
      <c r="J5" s="15" t="s">
        <v>82</v>
      </c>
      <c r="K5" s="15" t="s">
        <v>83</v>
      </c>
      <c r="L5" s="15" t="s">
        <v>24</v>
      </c>
      <c r="M5" s="15" t="s">
        <v>84</v>
      </c>
      <c r="N5" s="15" t="s">
        <v>85</v>
      </c>
    </row>
    <row r="6" ht="14.3" customHeight="1" spans="1:14">
      <c r="A6" s="15" t="s">
        <v>41</v>
      </c>
      <c r="B6" s="15"/>
      <c r="C6" s="15"/>
      <c r="D6" s="15"/>
      <c r="E6" s="15" t="s">
        <v>93</v>
      </c>
      <c r="F6" s="16"/>
      <c r="G6" s="16"/>
      <c r="H6" s="16"/>
      <c r="I6" s="16"/>
      <c r="J6" s="16"/>
      <c r="K6" s="16"/>
      <c r="L6" s="16"/>
      <c r="M6" s="16"/>
      <c r="N6" s="16"/>
    </row>
    <row r="7" ht="14.3" customHeight="1" spans="1:14">
      <c r="A7" s="15"/>
      <c r="B7" s="15"/>
      <c r="C7" s="15"/>
      <c r="D7" s="15"/>
      <c r="E7" s="17"/>
      <c r="F7" s="16"/>
      <c r="G7" s="16"/>
      <c r="H7" s="16"/>
      <c r="I7" s="16"/>
      <c r="J7" s="16"/>
      <c r="K7" s="16"/>
      <c r="L7" s="16"/>
      <c r="M7" s="16"/>
      <c r="N7" s="16"/>
    </row>
    <row r="8" ht="14.3" customHeight="1" spans="1:14">
      <c r="A8" s="15"/>
      <c r="B8" s="15"/>
      <c r="C8" s="15"/>
      <c r="D8" s="15"/>
      <c r="E8" s="18"/>
      <c r="F8" s="16"/>
      <c r="G8" s="16"/>
      <c r="H8" s="16"/>
      <c r="I8" s="16"/>
      <c r="J8" s="16"/>
      <c r="K8" s="16"/>
      <c r="L8" s="16"/>
      <c r="M8" s="16"/>
      <c r="N8" s="1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21" sqref="G21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12"/>
      <c r="N1" s="7" t="s">
        <v>147</v>
      </c>
    </row>
    <row r="2" ht="30.9" customHeight="1" spans="1:14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3" t="s">
        <v>101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3" t="s">
        <v>3</v>
      </c>
    </row>
    <row r="4" ht="20.35" customHeight="1" spans="1:14">
      <c r="A4" s="15" t="s">
        <v>46</v>
      </c>
      <c r="B4" s="15"/>
      <c r="C4" s="15"/>
      <c r="D4" s="15" t="s">
        <v>77</v>
      </c>
      <c r="E4" s="15" t="s">
        <v>48</v>
      </c>
      <c r="F4" s="15" t="s">
        <v>49</v>
      </c>
      <c r="G4" s="15" t="s">
        <v>78</v>
      </c>
      <c r="H4" s="15"/>
      <c r="I4" s="15"/>
      <c r="J4" s="15"/>
      <c r="K4" s="15"/>
      <c r="L4" s="15" t="s">
        <v>79</v>
      </c>
      <c r="M4" s="15"/>
      <c r="N4" s="15"/>
    </row>
    <row r="5" ht="27" customHeight="1" spans="1:14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80</v>
      </c>
      <c r="I5" s="15" t="s">
        <v>81</v>
      </c>
      <c r="J5" s="15" t="s">
        <v>82</v>
      </c>
      <c r="K5" s="15" t="s">
        <v>83</v>
      </c>
      <c r="L5" s="15" t="s">
        <v>24</v>
      </c>
      <c r="M5" s="15" t="s">
        <v>84</v>
      </c>
      <c r="N5" s="15" t="s">
        <v>85</v>
      </c>
    </row>
    <row r="6" ht="14.3" customHeight="1" spans="1:14">
      <c r="A6" s="15" t="s">
        <v>41</v>
      </c>
      <c r="B6" s="15"/>
      <c r="C6" s="15"/>
      <c r="D6" s="15"/>
      <c r="E6" s="15" t="s">
        <v>93</v>
      </c>
      <c r="F6" s="16"/>
      <c r="G6" s="16"/>
      <c r="H6" s="16"/>
      <c r="I6" s="16"/>
      <c r="J6" s="16"/>
      <c r="K6" s="16"/>
      <c r="L6" s="16"/>
      <c r="M6" s="16"/>
      <c r="N6" s="16"/>
    </row>
    <row r="7" ht="14.3" customHeight="1" spans="1:14">
      <c r="A7" s="15"/>
      <c r="B7" s="15"/>
      <c r="C7" s="15"/>
      <c r="D7" s="15"/>
      <c r="E7" s="17"/>
      <c r="F7" s="16"/>
      <c r="G7" s="16"/>
      <c r="H7" s="16"/>
      <c r="I7" s="16"/>
      <c r="J7" s="16"/>
      <c r="K7" s="16"/>
      <c r="L7" s="16"/>
      <c r="M7" s="16"/>
      <c r="N7" s="16"/>
    </row>
    <row r="8" ht="14.3" customHeight="1" spans="1:14">
      <c r="A8" s="15"/>
      <c r="B8" s="15"/>
      <c r="C8" s="15"/>
      <c r="D8" s="15"/>
      <c r="E8" s="18"/>
      <c r="F8" s="16"/>
      <c r="G8" s="16"/>
      <c r="H8" s="16"/>
      <c r="I8" s="16"/>
      <c r="J8" s="16"/>
      <c r="K8" s="16"/>
      <c r="L8" s="16"/>
      <c r="M8" s="16"/>
      <c r="N8" s="1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2021-04-12T13:08:09Z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AA12212254D641F3AD674C9E7F8BC9F2</vt:lpwstr>
  </property>
</Properties>
</file>