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E:\15彭婆\2021年预算公开\政府办\"/>
    </mc:Choice>
  </mc:AlternateContent>
  <xr:revisionPtr revIDLastSave="0" documentId="13_ncr:1_{5DB4B664-8B8C-4A6F-A56D-5A5771765A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calcPr calcId="181029" iterate="1"/>
</workbook>
</file>

<file path=xl/calcChain.xml><?xml version="1.0" encoding="utf-8"?>
<calcChain xmlns="http://schemas.openxmlformats.org/spreadsheetml/2006/main">
  <c r="F8" i="1" l="1"/>
  <c r="G8" i="1"/>
  <c r="E8" i="1"/>
  <c r="C5" i="7"/>
  <c r="G27" i="5"/>
  <c r="F27" i="5"/>
  <c r="G26" i="5"/>
  <c r="F26" i="5"/>
  <c r="G25" i="5"/>
  <c r="F25" i="5" s="1"/>
  <c r="G24" i="5"/>
  <c r="F24" i="5"/>
  <c r="G23" i="5"/>
  <c r="F23" i="5"/>
  <c r="G22" i="5"/>
  <c r="F22" i="5" s="1"/>
  <c r="G21" i="5"/>
  <c r="F21" i="5"/>
  <c r="G20" i="5"/>
  <c r="F20" i="5"/>
  <c r="G19" i="5"/>
  <c r="F19" i="5" s="1"/>
  <c r="G18" i="5"/>
  <c r="F18" i="5"/>
  <c r="G17" i="5"/>
  <c r="F17" i="5"/>
  <c r="G16" i="5"/>
  <c r="F16" i="5" s="1"/>
  <c r="G15" i="5"/>
  <c r="F15" i="5"/>
  <c r="G14" i="5"/>
  <c r="F14" i="5"/>
  <c r="G13" i="5"/>
  <c r="F13" i="5" s="1"/>
  <c r="G12" i="5"/>
  <c r="F12" i="5"/>
  <c r="G11" i="5"/>
  <c r="F11" i="5"/>
  <c r="G10" i="5"/>
  <c r="F10" i="5" s="1"/>
  <c r="G9" i="5"/>
  <c r="F9" i="5"/>
  <c r="G8" i="5"/>
  <c r="F8" i="5"/>
  <c r="G7" i="5"/>
  <c r="F7" i="5" s="1"/>
  <c r="G6" i="5"/>
  <c r="F6" i="5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6" i="3"/>
</calcChain>
</file>

<file path=xl/sharedStrings.xml><?xml version="1.0" encoding="utf-8"?>
<sst xmlns="http://schemas.openxmlformats.org/spreadsheetml/2006/main" count="706" uniqueCount="232">
  <si>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</si>
  <si>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</si>
  <si>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</si>
  <si>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</si>
  <si>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</si>
  <si>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</si>
  <si>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</si>
  <si>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</si>
  <si>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</si>
  <si>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</si>
  <si>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</si>
  <si>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</si>
  <si>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</si>
  <si>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</si>
  <si>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</si>
  <si>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</si>
  <si>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</si>
  <si>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</si>
  <si>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</si>
  <si>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</si>
  <si>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</si>
  <si>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</si>
  <si>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</si>
  <si>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</si>
  <si>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</si>
  <si>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</si>
  <si>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</si>
  <si>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</si>
  <si>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</si>
  <si>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</si>
  <si>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</si>
  <si>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</si>
  <si>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</si>
  <si>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</si>
  <si>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</si>
  <si>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</si>
  <si>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</si>
  <si>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</si>
  <si>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</si>
  <si>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</si>
  <si>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</si>
  <si>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</si>
  <si>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</si>
  <si>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</si>
  <si>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</si>
  <si>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</si>
  <si>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</si>
  <si>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</si>
  <si>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</si>
  <si>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</si>
  <si>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</si>
  <si>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</si>
  <si>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</si>
  <si>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</si>
  <si>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</si>
  <si>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</si>
  <si>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</si>
  <si>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</si>
  <si>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</si>
  <si>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</si>
  <si>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</si>
  <si>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</si>
  <si>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</si>
  <si>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</si>
  <si>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</si>
  <si>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</si>
  <si>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</si>
  <si>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</si>
  <si>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</si>
  <si>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</si>
  <si>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</si>
  <si>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</si>
  <si>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</si>
  <si>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</si>
  <si>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</si>
  <si>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</si>
  <si>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</si>
  <si>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</si>
  <si>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</si>
  <si>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</si>
  <si>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</si>
  <si>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</si>
  <si>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</si>
  <si>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</si>
  <si>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</si>
  <si>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</si>
  <si>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</si>
  <si>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</si>
  <si>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</si>
  <si>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</si>
  <si>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</si>
  <si>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</si>
  <si>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</si>
  <si>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</si>
  <si>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</si>
  <si>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</si>
  <si>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</si>
  <si>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</si>
  <si>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</si>
  <si>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</si>
  <si>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</si>
  <si>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</si>
  <si>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</si>
  <si>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</si>
  <si>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</si>
  <si>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</si>
  <si>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</si>
  <si>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</si>
  <si>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</si>
  <si>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</si>
  <si>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</si>
  <si>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</si>
  <si>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</si>
  <si>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</si>
  <si>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</si>
  <si>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</si>
  <si>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</si>
  <si>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</si>
  <si>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</si>
  <si>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</si>
  <si>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</si>
  <si>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</si>
  <si>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</si>
  <si>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</si>
  <si>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</si>
  <si>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</si>
  <si>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</si>
  <si>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509</t>
  </si>
  <si>
    <t>其他对个人和家庭的补助</t>
  </si>
  <si>
    <t>302</t>
  </si>
  <si>
    <t>502</t>
  </si>
  <si>
    <t>公用经费</t>
  </si>
  <si>
    <t>工会经费</t>
  </si>
  <si>
    <t>福利费</t>
  </si>
  <si>
    <t>99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</si>
  <si>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</si>
  <si>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</si>
  <si>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</si>
  <si>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</si>
  <si>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</si>
  <si>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</si>
  <si>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</si>
  <si>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</si>
  <si>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</si>
  <si>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</si>
  <si>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</si>
  <si>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</si>
  <si>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</si>
  <si>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</si>
  <si>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</si>
  <si>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</si>
  <si>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</si>
  <si>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</si>
  <si>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</si>
  <si>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</si>
  <si>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</si>
  <si>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</si>
  <si>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</si>
  <si>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</si>
  <si>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</si>
  <si>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</si>
  <si>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</si>
  <si>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</si>
  <si>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</si>
  <si>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</si>
  <si>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</si>
  <si>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</si>
  <si>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</si>
  <si>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</si>
  <si>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</si>
  <si>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</si>
  <si>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</si>
  <si>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</si>
  <si>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</si>
  <si>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 xml:space="preserve">预算和财务管理  </t>
  </si>
  <si>
    <t xml:space="preserve">绩效管理  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</si>
  <si>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</si>
  <si>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</si>
  <si>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</si>
  <si>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</si>
  <si>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</si>
  <si>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</si>
  <si>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</si>
  <si>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</si>
  <si>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</si>
  <si>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</si>
  <si>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</si>
  <si>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</si>
  <si>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</si>
  <si>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</si>
  <si>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</si>
  <si>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</si>
  <si>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103</t>
  </si>
  <si>
    <t>伊川县人民政府办公室</t>
  </si>
  <si>
    <t xml:space="preserve">  103001</t>
  </si>
  <si>
    <t xml:space="preserve">  伊川县人民政府办公室</t>
  </si>
  <si>
    <t>201</t>
  </si>
  <si>
    <t>03</t>
  </si>
  <si>
    <t xml:space="preserve">    </t>
  </si>
  <si>
    <t xml:space="preserve">    行政运行</t>
  </si>
  <si>
    <t>02</t>
  </si>
  <si>
    <t xml:space="preserve">    一般行政管理事务</t>
  </si>
  <si>
    <t>05</t>
  </si>
  <si>
    <t>07</t>
  </si>
  <si>
    <t xml:space="preserve">    专项普查活动</t>
  </si>
  <si>
    <t xml:space="preserve">    其他统计信息事务支出</t>
  </si>
  <si>
    <t xml:space="preserve">    其他一般公共服务支出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</si>
  <si>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</si>
  <si>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</si>
  <si>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</si>
  <si>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</si>
  <si>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</si>
  <si>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</si>
  <si>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</si>
  <si>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103002</t>
  </si>
  <si>
    <t xml:space="preserve">  伊川县地方史志办公室</t>
  </si>
  <si>
    <t xml:space="preserve">    事业单位离退休</t>
  </si>
  <si>
    <t xml:space="preserve">  103007</t>
  </si>
  <si>
    <t xml:space="preserve">  伊川县政府后勤服务中心</t>
  </si>
  <si>
    <t xml:space="preserve">    机关服务</t>
  </si>
  <si>
    <t xml:space="preserve">  103008</t>
  </si>
  <si>
    <t xml:space="preserve">  老促会</t>
  </si>
  <si>
    <t xml:space="preserve">    103001</t>
  </si>
  <si>
    <t xml:space="preserve">    103002</t>
  </si>
  <si>
    <t xml:space="preserve">    103007</t>
  </si>
  <si>
    <t xml:space="preserve">    103008</t>
  </si>
  <si>
    <t>在职文明奖</t>
    <phoneticPr fontId="8" type="noConversion"/>
  </si>
  <si>
    <t>离退休文明奖</t>
    <phoneticPr fontId="8" type="noConversion"/>
  </si>
  <si>
    <t>离退休取暖费</t>
    <phoneticPr fontId="8" type="noConversion"/>
  </si>
  <si>
    <t>遗属补助</t>
    <phoneticPr fontId="8" type="noConversion"/>
  </si>
  <si>
    <t>护理费</t>
    <phoneticPr fontId="8" type="noConversion"/>
  </si>
  <si>
    <t>离退休福利费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</si>
</sst>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.00_ "/>
    <numFmt numFmtId="179" formatCode="#,##0.0"/>
    <numFmt numFmtId="180" formatCode=";;"/>
    <numFmt numFmtId="181" formatCode="#,##0.00_);[Red]\(#,##0.00\)"/>
  </numFmts>
  <fonts count="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color indexed="8"/>
      <name val="宋体"/>
      <family val="3"/>
      <charset val="134"/>
      <scheme val="minor"/>
    </font>
    <font>
      <sz val="19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17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80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7" fillId="0" borderId="9" xfId="0" applyNumberFormat="1" applyFont="1" applyBorder="1">
      <alignment vertical="center"/>
    </xf>
    <xf numFmtId="49" fontId="0" fillId="0" borderId="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1" fontId="0" fillId="0" borderId="1" xfId="0" applyNumberFormat="1" applyBorder="1" applyAlignment="1">
      <alignment horizontal="right" vertical="center"/>
    </xf>
    <xf numFmtId="181" fontId="0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showZeros="0" tabSelected="1" workbookViewId="0">
      <selection activeCell="F15" sqref="F15"/>
    </sheetView>
  </sheetViews>
  <sheetFormatPr defaultColWidth="10" defaultRowHeight="13.5"/>
  <cols>
    <col min="1" max="1" width="2.5" customWidth="1"/>
    <col min="2" max="2" width="12.375" customWidth="1"/>
    <col min="3" max="3" width="6.75" customWidth="1"/>
    <col min="4" max="4" width="16.75" customWidth="1"/>
    <col min="5" max="5" width="7.5" customWidth="1"/>
    <col min="6" max="6" width="8" customWidth="1"/>
    <col min="7" max="7" width="9.75" customWidth="1"/>
    <col min="8" max="8" width="6.875" customWidth="1"/>
    <col min="9" max="9" width="7.125" customWidth="1"/>
    <col min="10" max="11" width="9.75" customWidth="1"/>
    <col min="12" max="12" width="7" customWidth="1"/>
    <col min="13" max="13" width="8.125" customWidth="1"/>
    <col min="14" max="14" width="7.75" customWidth="1"/>
    <col min="15" max="21" width="9.75" customWidth="1"/>
  </cols>
  <sheetData>
    <row r="1" spans="1:17" ht="14.25" customHeight="1">
      <c r="A1" s="12"/>
      <c r="C1" s="12"/>
      <c r="O1" s="37" t="s">
        <v>0</v>
      </c>
      <c r="P1" s="37"/>
      <c r="Q1" s="37"/>
    </row>
    <row r="2" spans="1:17" ht="27.9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3.35" customHeight="1">
      <c r="A3" s="39" t="s">
        <v>2</v>
      </c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0" t="s">
        <v>3</v>
      </c>
    </row>
    <row r="4" spans="1:17" ht="14.25" customHeight="1">
      <c r="A4" s="41" t="s">
        <v>4</v>
      </c>
      <c r="B4" s="41"/>
      <c r="C4" s="41"/>
      <c r="D4" s="41" t="s">
        <v>5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14.25" customHeight="1">
      <c r="A5" s="41" t="s">
        <v>6</v>
      </c>
      <c r="B5" s="41"/>
      <c r="C5" s="41" t="s">
        <v>7</v>
      </c>
      <c r="D5" s="41" t="s">
        <v>8</v>
      </c>
      <c r="E5" s="41" t="s">
        <v>9</v>
      </c>
      <c r="F5" s="41" t="s">
        <v>10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4.25" customHeight="1">
      <c r="A6" s="41"/>
      <c r="B6" s="41"/>
      <c r="C6" s="41"/>
      <c r="D6" s="41"/>
      <c r="E6" s="41"/>
      <c r="F6" s="41" t="s">
        <v>11</v>
      </c>
      <c r="G6" s="41"/>
      <c r="H6" s="41"/>
      <c r="I6" s="41"/>
      <c r="J6" s="41"/>
      <c r="K6" s="41"/>
      <c r="L6" s="41" t="s">
        <v>12</v>
      </c>
      <c r="M6" s="41" t="s">
        <v>13</v>
      </c>
      <c r="N6" s="41" t="s">
        <v>14</v>
      </c>
      <c r="O6" s="41" t="s">
        <v>15</v>
      </c>
      <c r="P6" s="41" t="s">
        <v>16</v>
      </c>
      <c r="Q6" s="41" t="s">
        <v>17</v>
      </c>
    </row>
    <row r="7" spans="1:17" ht="34.35" customHeight="1">
      <c r="A7" s="41"/>
      <c r="B7" s="41"/>
      <c r="C7" s="41"/>
      <c r="D7" s="41"/>
      <c r="E7" s="41"/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  <c r="K7" s="8" t="s">
        <v>23</v>
      </c>
      <c r="L7" s="41"/>
      <c r="M7" s="41"/>
      <c r="N7" s="41"/>
      <c r="O7" s="41"/>
      <c r="P7" s="41"/>
      <c r="Q7" s="41"/>
    </row>
    <row r="8" spans="1:17" ht="16.899999999999999" customHeight="1">
      <c r="A8" s="41" t="s">
        <v>11</v>
      </c>
      <c r="B8" s="7" t="s">
        <v>24</v>
      </c>
      <c r="C8" s="15">
        <v>2392.5261030000001</v>
      </c>
      <c r="D8" s="15" t="s">
        <v>25</v>
      </c>
      <c r="E8" s="15">
        <f>E9+E10+E11</f>
        <v>851.92610300000001</v>
      </c>
      <c r="F8" s="15">
        <f t="shared" ref="F8:G8" si="0">F9+F10+F11</f>
        <v>851.92610300000001</v>
      </c>
      <c r="G8" s="15">
        <f t="shared" si="0"/>
        <v>851.92610300000001</v>
      </c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21.2" customHeight="1">
      <c r="A9" s="41"/>
      <c r="B9" s="6" t="s">
        <v>26</v>
      </c>
      <c r="C9" s="15">
        <v>2392.5261030000001</v>
      </c>
      <c r="D9" s="15" t="s">
        <v>27</v>
      </c>
      <c r="E9" s="15">
        <v>791.73770000000002</v>
      </c>
      <c r="F9" s="15">
        <v>791.73770000000002</v>
      </c>
      <c r="G9" s="15">
        <v>791.73770000000002</v>
      </c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21.2" customHeight="1">
      <c r="A10" s="41"/>
      <c r="B10" s="6" t="s">
        <v>20</v>
      </c>
      <c r="C10" s="15">
        <v>0</v>
      </c>
      <c r="D10" s="15" t="s">
        <v>28</v>
      </c>
      <c r="E10" s="15">
        <v>19.266764999999999</v>
      </c>
      <c r="F10" s="15">
        <v>19.266764999999999</v>
      </c>
      <c r="G10" s="15">
        <v>19.266764999999999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22.7" customHeight="1">
      <c r="A11" s="41"/>
      <c r="B11" s="6" t="s">
        <v>21</v>
      </c>
      <c r="C11" s="15">
        <v>0</v>
      </c>
      <c r="D11" s="15" t="s">
        <v>29</v>
      </c>
      <c r="E11" s="15">
        <v>40.921638000000002</v>
      </c>
      <c r="F11" s="15">
        <v>40.921638000000002</v>
      </c>
      <c r="G11" s="15">
        <v>40.921638000000002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2.7" customHeight="1">
      <c r="A12" s="41"/>
      <c r="B12" s="6" t="s">
        <v>22</v>
      </c>
      <c r="C12" s="15">
        <v>0</v>
      </c>
      <c r="D12" s="15" t="s">
        <v>30</v>
      </c>
      <c r="E12" s="15">
        <v>0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22.7" customHeight="1">
      <c r="A13" s="41"/>
      <c r="B13" s="8" t="s">
        <v>23</v>
      </c>
      <c r="C13" s="15">
        <v>0</v>
      </c>
      <c r="D13" s="15" t="s">
        <v>31</v>
      </c>
      <c r="E13" s="15">
        <v>1540.6</v>
      </c>
      <c r="F13" s="15">
        <v>1540.6</v>
      </c>
      <c r="G13" s="15">
        <v>1540.6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22.7" customHeight="1">
      <c r="A14" s="42" t="s">
        <v>12</v>
      </c>
      <c r="B14" s="42"/>
      <c r="C14" s="15">
        <v>0</v>
      </c>
      <c r="D14" s="15" t="s">
        <v>32</v>
      </c>
      <c r="E14" s="15">
        <v>1540.6</v>
      </c>
      <c r="F14" s="15">
        <v>1540.6</v>
      </c>
      <c r="G14" s="15">
        <v>1540.6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21.2" customHeight="1">
      <c r="A15" s="43" t="s">
        <v>13</v>
      </c>
      <c r="B15" s="43"/>
      <c r="C15" s="15">
        <v>0</v>
      </c>
      <c r="D15" s="15" t="s">
        <v>33</v>
      </c>
      <c r="E15" s="15">
        <v>0</v>
      </c>
      <c r="F15" s="15">
        <v>0</v>
      </c>
      <c r="G15" s="15"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21.2" customHeight="1">
      <c r="A16" s="42" t="s">
        <v>14</v>
      </c>
      <c r="B16" s="42"/>
      <c r="C16" s="15">
        <v>0</v>
      </c>
      <c r="D16" s="15" t="s">
        <v>34</v>
      </c>
      <c r="E16" s="15">
        <v>0</v>
      </c>
      <c r="F16" s="15">
        <v>0</v>
      </c>
      <c r="G16" s="15"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22.7" customHeight="1">
      <c r="A17" s="42"/>
      <c r="B17" s="42"/>
      <c r="C17" s="15">
        <v>0</v>
      </c>
      <c r="D17" s="15" t="s">
        <v>35</v>
      </c>
      <c r="E17" s="15">
        <v>0</v>
      </c>
      <c r="F17" s="15">
        <v>0</v>
      </c>
      <c r="G17" s="15"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22.7" customHeight="1">
      <c r="A18" s="42" t="s">
        <v>15</v>
      </c>
      <c r="B18" s="42"/>
      <c r="C18" s="15">
        <v>0</v>
      </c>
      <c r="D18" s="15" t="s">
        <v>36</v>
      </c>
      <c r="E18" s="15">
        <v>0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21.2" customHeight="1">
      <c r="A19" s="42"/>
      <c r="B19" s="42"/>
      <c r="C19" s="15">
        <v>0</v>
      </c>
      <c r="D19" s="15" t="s">
        <v>37</v>
      </c>
      <c r="E19" s="15">
        <v>0</v>
      </c>
      <c r="F19" s="15">
        <v>0</v>
      </c>
      <c r="G19" s="15"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21.2" customHeight="1">
      <c r="A20" s="42"/>
      <c r="B20" s="42"/>
      <c r="C20" s="15">
        <v>0</v>
      </c>
      <c r="D20" s="15" t="s">
        <v>38</v>
      </c>
      <c r="E20" s="15">
        <v>0</v>
      </c>
      <c r="F20" s="15">
        <v>0</v>
      </c>
      <c r="G20" s="15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14.25" customHeight="1">
      <c r="A21" s="42" t="s">
        <v>17</v>
      </c>
      <c r="B21" s="42"/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2.9" customHeight="1">
      <c r="A22" s="41" t="s">
        <v>39</v>
      </c>
      <c r="B22" s="41"/>
      <c r="C22" s="15">
        <v>2392.5261030000001</v>
      </c>
      <c r="D22" s="15">
        <v>0</v>
      </c>
      <c r="E22" s="15">
        <v>0</v>
      </c>
      <c r="F22" s="15">
        <v>0</v>
      </c>
      <c r="G22" s="15">
        <v>0</v>
      </c>
      <c r="H22" s="36"/>
      <c r="I22" s="36"/>
      <c r="J22" s="36"/>
      <c r="K22" s="8"/>
      <c r="L22" s="36"/>
      <c r="M22" s="36"/>
      <c r="N22" s="36"/>
      <c r="O22" s="36"/>
      <c r="P22" s="36"/>
      <c r="Q22" s="36"/>
    </row>
    <row r="23" spans="1:17" ht="28.9" customHeight="1">
      <c r="A23" s="42" t="s">
        <v>40</v>
      </c>
      <c r="B23" s="42"/>
      <c r="C23" s="15">
        <v>0</v>
      </c>
      <c r="D23" s="15" t="s">
        <v>41</v>
      </c>
      <c r="E23" s="15">
        <v>0</v>
      </c>
      <c r="F23" s="15">
        <v>0</v>
      </c>
      <c r="G23" s="15">
        <v>0</v>
      </c>
      <c r="H23" s="36"/>
      <c r="I23" s="36"/>
      <c r="J23" s="36"/>
      <c r="K23" s="8"/>
      <c r="L23" s="36"/>
      <c r="M23" s="36"/>
      <c r="N23" s="36"/>
      <c r="O23" s="36"/>
      <c r="P23" s="36"/>
      <c r="Q23" s="36"/>
    </row>
    <row r="24" spans="1:17" ht="14.25" customHeight="1">
      <c r="A24" s="41" t="s">
        <v>42</v>
      </c>
      <c r="B24" s="41"/>
      <c r="C24" s="15">
        <v>2392.5261030000001</v>
      </c>
      <c r="D24" s="15" t="s">
        <v>43</v>
      </c>
      <c r="E24" s="15">
        <v>2392.5261030000001</v>
      </c>
      <c r="F24" s="15">
        <v>2392.5261030000001</v>
      </c>
      <c r="G24" s="15">
        <v>2392.5261030000001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</row>
  </sheetData>
  <mergeCells count="27">
    <mergeCell ref="A22:B22"/>
    <mergeCell ref="A23:B23"/>
    <mergeCell ref="A24:B24"/>
    <mergeCell ref="A8:A13"/>
    <mergeCell ref="C5:C7"/>
    <mergeCell ref="A5:B7"/>
    <mergeCell ref="A16:B17"/>
    <mergeCell ref="A18:B20"/>
    <mergeCell ref="F5:Q5"/>
    <mergeCell ref="F6:K6"/>
    <mergeCell ref="A14:B14"/>
    <mergeCell ref="A15:B15"/>
    <mergeCell ref="A21:B21"/>
    <mergeCell ref="D5:D7"/>
    <mergeCell ref="E5:E7"/>
    <mergeCell ref="L6:L7"/>
    <mergeCell ref="M6:M7"/>
    <mergeCell ref="N6:N7"/>
    <mergeCell ref="O6:O7"/>
    <mergeCell ref="P6:P7"/>
    <mergeCell ref="Q6:Q7"/>
    <mergeCell ref="O1:Q1"/>
    <mergeCell ref="A2:Q2"/>
    <mergeCell ref="A3:B3"/>
    <mergeCell ref="C3:P3"/>
    <mergeCell ref="A4:C4"/>
    <mergeCell ref="D4:Q4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0"/>
  <sheetViews>
    <sheetView workbookViewId="0">
      <selection activeCell="B16" sqref="B16:D16"/>
    </sheetView>
  </sheetViews>
  <sheetFormatPr defaultColWidth="10" defaultRowHeight="13.5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5" customWidth="1"/>
  </cols>
  <sheetData>
    <row r="1" spans="1:7" ht="14.25" customHeight="1">
      <c r="G1" s="10" t="s">
        <v>151</v>
      </c>
    </row>
    <row r="2" spans="1:7" ht="28.5" customHeight="1">
      <c r="A2" s="44" t="s">
        <v>152</v>
      </c>
      <c r="B2" s="44"/>
      <c r="C2" s="44"/>
      <c r="D2" s="44"/>
      <c r="E2" s="44"/>
      <c r="F2" s="44"/>
      <c r="G2" s="44"/>
    </row>
    <row r="3" spans="1:7" ht="14.25" customHeight="1">
      <c r="A3" s="52" t="s">
        <v>153</v>
      </c>
      <c r="B3" s="52"/>
      <c r="C3" s="52"/>
      <c r="D3" s="52"/>
      <c r="E3" s="52"/>
      <c r="F3" s="52"/>
      <c r="G3" s="52"/>
    </row>
    <row r="4" spans="1:7" ht="20.100000000000001" customHeight="1">
      <c r="A4" s="53" t="s">
        <v>154</v>
      </c>
      <c r="B4" s="53"/>
      <c r="C4" s="48"/>
      <c r="D4" s="48"/>
      <c r="E4" s="48"/>
      <c r="F4" s="48"/>
      <c r="G4" s="48"/>
    </row>
    <row r="5" spans="1:7" ht="20.100000000000001" customHeight="1">
      <c r="A5" s="1" t="s">
        <v>155</v>
      </c>
      <c r="B5" s="54"/>
      <c r="C5" s="54"/>
      <c r="D5" s="54"/>
      <c r="E5" s="54"/>
      <c r="F5" s="54"/>
      <c r="G5" s="54"/>
    </row>
    <row r="6" spans="1:7" ht="20.100000000000001" customHeight="1">
      <c r="A6" s="55" t="s">
        <v>156</v>
      </c>
      <c r="B6" s="55" t="s">
        <v>157</v>
      </c>
      <c r="C6" s="55"/>
      <c r="D6" s="55"/>
      <c r="E6" s="55" t="s">
        <v>158</v>
      </c>
      <c r="F6" s="55"/>
      <c r="G6" s="55"/>
    </row>
    <row r="7" spans="1:7" ht="20.100000000000001" customHeight="1">
      <c r="A7" s="55"/>
      <c r="B7" s="54"/>
      <c r="C7" s="54"/>
      <c r="D7" s="54"/>
      <c r="E7" s="54"/>
      <c r="F7" s="54"/>
      <c r="G7" s="54"/>
    </row>
    <row r="8" spans="1:7" ht="20.100000000000001" customHeight="1">
      <c r="A8" s="55"/>
      <c r="B8" s="54"/>
      <c r="C8" s="54"/>
      <c r="D8" s="54"/>
      <c r="E8" s="54"/>
      <c r="F8" s="54"/>
      <c r="G8" s="54"/>
    </row>
    <row r="9" spans="1:7" ht="20.100000000000001" customHeight="1">
      <c r="A9" s="55"/>
      <c r="B9" s="54"/>
      <c r="C9" s="54"/>
      <c r="D9" s="54"/>
      <c r="E9" s="54"/>
      <c r="F9" s="54"/>
      <c r="G9" s="54"/>
    </row>
    <row r="10" spans="1:7" ht="20.100000000000001" customHeight="1">
      <c r="A10" s="55"/>
      <c r="B10" s="54"/>
      <c r="C10" s="54"/>
      <c r="D10" s="54"/>
      <c r="E10" s="54"/>
      <c r="F10" s="54"/>
      <c r="G10" s="54"/>
    </row>
    <row r="11" spans="1:7" ht="20.100000000000001" customHeight="1">
      <c r="A11" s="55"/>
      <c r="B11" s="54"/>
      <c r="C11" s="54"/>
      <c r="D11" s="54"/>
      <c r="E11" s="54"/>
      <c r="F11" s="54"/>
      <c r="G11" s="54"/>
    </row>
    <row r="12" spans="1:7" ht="20.100000000000001" customHeight="1">
      <c r="A12" s="55"/>
      <c r="B12" s="54"/>
      <c r="C12" s="54"/>
      <c r="D12" s="54"/>
      <c r="E12" s="54"/>
      <c r="F12" s="54"/>
      <c r="G12" s="54"/>
    </row>
    <row r="13" spans="1:7" ht="20.100000000000001" customHeight="1">
      <c r="A13" s="55"/>
      <c r="B13" s="54"/>
      <c r="C13" s="54"/>
      <c r="D13" s="54"/>
      <c r="E13" s="54"/>
      <c r="F13" s="54"/>
      <c r="G13" s="54"/>
    </row>
    <row r="14" spans="1:7" ht="20.100000000000001" customHeight="1">
      <c r="A14" s="55"/>
      <c r="B14" s="54"/>
      <c r="C14" s="54"/>
      <c r="D14" s="54"/>
      <c r="E14" s="54"/>
      <c r="F14" s="54"/>
      <c r="G14" s="54"/>
    </row>
    <row r="15" spans="1:7" ht="20.100000000000001" customHeight="1">
      <c r="A15" s="55" t="s">
        <v>159</v>
      </c>
      <c r="B15" s="55" t="s">
        <v>160</v>
      </c>
      <c r="C15" s="55"/>
      <c r="D15" s="55"/>
      <c r="E15" s="56"/>
      <c r="F15" s="56"/>
      <c r="G15" s="56"/>
    </row>
    <row r="16" spans="1:7" ht="20.100000000000001" customHeight="1">
      <c r="A16" s="55"/>
      <c r="B16" s="50" t="s">
        <v>161</v>
      </c>
      <c r="C16" s="50"/>
      <c r="D16" s="50"/>
      <c r="E16" s="56"/>
      <c r="F16" s="56"/>
      <c r="G16" s="56"/>
    </row>
    <row r="17" spans="1:7" ht="20.100000000000001" customHeight="1">
      <c r="A17" s="55"/>
      <c r="B17" s="50" t="s">
        <v>162</v>
      </c>
      <c r="C17" s="50"/>
      <c r="D17" s="50"/>
      <c r="E17" s="56"/>
      <c r="F17" s="56"/>
      <c r="G17" s="56"/>
    </row>
    <row r="18" spans="1:7" ht="20.100000000000001" customHeight="1">
      <c r="A18" s="55"/>
      <c r="B18" s="50" t="s">
        <v>163</v>
      </c>
      <c r="C18" s="50"/>
      <c r="D18" s="50"/>
      <c r="E18" s="56"/>
      <c r="F18" s="56"/>
      <c r="G18" s="56"/>
    </row>
    <row r="19" spans="1:7" ht="20.100000000000001" customHeight="1">
      <c r="A19" s="55"/>
      <c r="B19" s="50" t="s">
        <v>164</v>
      </c>
      <c r="C19" s="50"/>
      <c r="D19" s="50"/>
      <c r="E19" s="56"/>
      <c r="F19" s="56"/>
      <c r="G19" s="56"/>
    </row>
    <row r="20" spans="1:7" ht="20.100000000000001" customHeight="1">
      <c r="A20" s="1" t="s">
        <v>165</v>
      </c>
      <c r="B20" s="1" t="s">
        <v>166</v>
      </c>
      <c r="C20" s="1" t="s">
        <v>167</v>
      </c>
      <c r="D20" s="2" t="s">
        <v>168</v>
      </c>
      <c r="E20" s="1" t="s">
        <v>169</v>
      </c>
      <c r="F20" s="2" t="s">
        <v>170</v>
      </c>
      <c r="G20" s="1" t="s">
        <v>171</v>
      </c>
    </row>
    <row r="21" spans="1:7" ht="20.100000000000001" customHeight="1">
      <c r="A21" s="55" t="s">
        <v>172</v>
      </c>
      <c r="B21" s="55" t="s">
        <v>173</v>
      </c>
      <c r="C21" s="1"/>
      <c r="D21" s="2"/>
      <c r="E21" s="2"/>
      <c r="F21" s="2"/>
      <c r="G21" s="2"/>
    </row>
    <row r="22" spans="1:7" ht="20.100000000000001" customHeight="1">
      <c r="A22" s="55"/>
      <c r="B22" s="55"/>
      <c r="C22" s="1"/>
      <c r="D22" s="2"/>
      <c r="E22" s="2"/>
      <c r="F22" s="2"/>
      <c r="G22" s="2"/>
    </row>
    <row r="23" spans="1:7" ht="20.100000000000001" customHeight="1">
      <c r="A23" s="55"/>
      <c r="B23" s="55"/>
      <c r="C23" s="1"/>
      <c r="D23" s="2"/>
      <c r="E23" s="2"/>
      <c r="F23" s="2"/>
      <c r="G23" s="2"/>
    </row>
    <row r="24" spans="1:7" ht="20.100000000000001" customHeight="1">
      <c r="A24" s="55"/>
      <c r="B24" s="55" t="s">
        <v>174</v>
      </c>
      <c r="C24" s="1"/>
      <c r="D24" s="2"/>
      <c r="E24" s="2"/>
      <c r="F24" s="2"/>
      <c r="G24" s="2"/>
    </row>
    <row r="25" spans="1:7" ht="20.100000000000001" customHeight="1">
      <c r="A25" s="55"/>
      <c r="B25" s="55"/>
      <c r="C25" s="1"/>
      <c r="D25" s="2"/>
      <c r="E25" s="2"/>
      <c r="F25" s="2"/>
      <c r="G25" s="2"/>
    </row>
    <row r="26" spans="1:7" ht="20.100000000000001" customHeight="1">
      <c r="A26" s="55"/>
      <c r="B26" s="55"/>
      <c r="C26" s="1"/>
      <c r="D26" s="2"/>
      <c r="E26" s="2"/>
      <c r="F26" s="2"/>
      <c r="G26" s="2"/>
    </row>
    <row r="27" spans="1:7" ht="20.100000000000001" customHeight="1">
      <c r="A27" s="55"/>
      <c r="B27" s="55"/>
      <c r="C27" s="1"/>
      <c r="D27" s="2"/>
      <c r="E27" s="2"/>
      <c r="F27" s="2"/>
      <c r="G27" s="2"/>
    </row>
    <row r="28" spans="1:7" ht="20.100000000000001" customHeight="1">
      <c r="A28" s="55"/>
      <c r="B28" s="55"/>
      <c r="C28" s="1"/>
      <c r="D28" s="2"/>
      <c r="E28" s="2"/>
      <c r="F28" s="2"/>
      <c r="G28" s="2"/>
    </row>
    <row r="29" spans="1:7" ht="20.100000000000001" customHeight="1">
      <c r="A29" s="55"/>
      <c r="B29" s="55"/>
      <c r="C29" s="1"/>
      <c r="D29" s="2"/>
      <c r="E29" s="2"/>
      <c r="F29" s="2"/>
      <c r="G29" s="2"/>
    </row>
    <row r="30" spans="1:7" ht="20.100000000000001" customHeight="1">
      <c r="A30" s="55"/>
      <c r="B30" s="55"/>
      <c r="C30" s="1"/>
      <c r="D30" s="2"/>
      <c r="E30" s="2"/>
      <c r="F30" s="2"/>
      <c r="G30" s="2"/>
    </row>
    <row r="31" spans="1:7" ht="20.100000000000001" customHeight="1">
      <c r="A31" s="55"/>
      <c r="B31" s="55"/>
      <c r="C31" s="1"/>
      <c r="D31" s="2"/>
      <c r="E31" s="2"/>
      <c r="F31" s="2"/>
      <c r="G31" s="2"/>
    </row>
    <row r="32" spans="1:7" ht="20.100000000000001" customHeight="1">
      <c r="A32" s="55"/>
      <c r="B32" s="55"/>
      <c r="C32" s="1"/>
      <c r="D32" s="2"/>
      <c r="E32" s="2"/>
      <c r="F32" s="2"/>
      <c r="G32" s="2"/>
    </row>
    <row r="33" spans="1:7" ht="20.100000000000001" customHeight="1">
      <c r="A33" s="55"/>
      <c r="B33" s="55"/>
      <c r="C33" s="1"/>
      <c r="D33" s="2"/>
      <c r="E33" s="2"/>
      <c r="F33" s="2"/>
      <c r="G33" s="2"/>
    </row>
    <row r="34" spans="1:7" ht="20.100000000000001" customHeight="1">
      <c r="A34" s="55"/>
      <c r="B34" s="55"/>
      <c r="C34" s="1"/>
      <c r="D34" s="2"/>
      <c r="E34" s="2"/>
      <c r="F34" s="2"/>
      <c r="G34" s="2"/>
    </row>
    <row r="35" spans="1:7" ht="20.100000000000001" customHeight="1">
      <c r="A35" s="55"/>
      <c r="B35" s="55"/>
      <c r="C35" s="1"/>
      <c r="D35" s="2"/>
      <c r="E35" s="2"/>
      <c r="F35" s="2"/>
      <c r="G35" s="2"/>
    </row>
    <row r="36" spans="1:7" ht="20.100000000000001" customHeight="1">
      <c r="A36" s="55"/>
      <c r="B36" s="55" t="s">
        <v>175</v>
      </c>
      <c r="C36" s="1"/>
      <c r="D36" s="2"/>
      <c r="E36" s="2"/>
      <c r="F36" s="2"/>
      <c r="G36" s="2"/>
    </row>
    <row r="37" spans="1:7" ht="20.100000000000001" customHeight="1">
      <c r="A37" s="55"/>
      <c r="B37" s="55"/>
      <c r="C37" s="1"/>
      <c r="D37" s="2"/>
      <c r="E37" s="2"/>
      <c r="F37" s="2"/>
      <c r="G37" s="2"/>
    </row>
    <row r="38" spans="1:7" ht="20.100000000000001" customHeight="1">
      <c r="A38" s="55"/>
      <c r="B38" s="55"/>
      <c r="C38" s="1"/>
      <c r="D38" s="2"/>
      <c r="E38" s="2"/>
      <c r="F38" s="2"/>
      <c r="G38" s="2"/>
    </row>
    <row r="39" spans="1:7" ht="20.100000000000001" customHeight="1">
      <c r="A39" s="55"/>
      <c r="B39" s="55"/>
      <c r="C39" s="1"/>
      <c r="D39" s="2"/>
      <c r="E39" s="2"/>
      <c r="F39" s="2"/>
      <c r="G39" s="2"/>
    </row>
    <row r="40" spans="1:7" ht="20.100000000000001" customHeight="1">
      <c r="A40" s="55" t="s">
        <v>176</v>
      </c>
      <c r="B40" s="55" t="s">
        <v>177</v>
      </c>
      <c r="C40" s="2"/>
      <c r="D40" s="2"/>
      <c r="E40" s="2"/>
      <c r="F40" s="2"/>
      <c r="G40" s="2"/>
    </row>
    <row r="41" spans="1:7" ht="20.100000000000001" customHeight="1">
      <c r="A41" s="55"/>
      <c r="B41" s="55"/>
      <c r="C41" s="2"/>
      <c r="D41" s="2"/>
      <c r="E41" s="2"/>
      <c r="F41" s="2"/>
      <c r="G41" s="2"/>
    </row>
    <row r="42" spans="1:7" ht="20.100000000000001" customHeight="1">
      <c r="A42" s="55"/>
      <c r="B42" s="55"/>
      <c r="C42" s="2"/>
      <c r="D42" s="2"/>
      <c r="E42" s="2"/>
      <c r="F42" s="2"/>
      <c r="G42" s="2"/>
    </row>
    <row r="43" spans="1:7" ht="20.100000000000001" customHeight="1">
      <c r="A43" s="55"/>
      <c r="B43" s="1" t="s">
        <v>178</v>
      </c>
      <c r="C43" s="2"/>
      <c r="D43" s="2"/>
      <c r="E43" s="2"/>
      <c r="F43" s="2"/>
      <c r="G43" s="2"/>
    </row>
    <row r="44" spans="1:7" ht="20.100000000000001" customHeight="1">
      <c r="A44" s="55" t="s">
        <v>179</v>
      </c>
      <c r="B44" s="55" t="s">
        <v>180</v>
      </c>
      <c r="C44" s="2"/>
      <c r="D44" s="2"/>
      <c r="E44" s="2"/>
      <c r="F44" s="2"/>
      <c r="G44" s="2"/>
    </row>
    <row r="45" spans="1:7" ht="20.100000000000001" customHeight="1">
      <c r="A45" s="55"/>
      <c r="B45" s="55"/>
      <c r="C45" s="2"/>
      <c r="D45" s="2"/>
      <c r="E45" s="2"/>
      <c r="F45" s="2"/>
      <c r="G45" s="2"/>
    </row>
    <row r="46" spans="1:7" ht="20.100000000000001" customHeight="1">
      <c r="A46" s="55"/>
      <c r="B46" s="55"/>
      <c r="C46" s="2"/>
      <c r="D46" s="2"/>
      <c r="E46" s="2"/>
      <c r="F46" s="2"/>
      <c r="G46" s="2"/>
    </row>
    <row r="47" spans="1:7" ht="20.100000000000001" customHeight="1">
      <c r="A47" s="55"/>
      <c r="B47" s="55"/>
      <c r="C47" s="2"/>
      <c r="D47" s="2"/>
      <c r="E47" s="2"/>
      <c r="F47" s="2"/>
      <c r="G47" s="2"/>
    </row>
    <row r="48" spans="1:7" ht="20.100000000000001" customHeight="1">
      <c r="A48" s="55"/>
      <c r="B48" s="55" t="s">
        <v>181</v>
      </c>
      <c r="C48" s="2"/>
      <c r="D48" s="2"/>
      <c r="E48" s="2"/>
      <c r="F48" s="2"/>
      <c r="G48" s="2"/>
    </row>
    <row r="49" spans="1:7" ht="20.100000000000001" customHeight="1">
      <c r="A49" s="55"/>
      <c r="B49" s="55"/>
      <c r="C49" s="2"/>
      <c r="D49" s="2"/>
      <c r="E49" s="2"/>
      <c r="F49" s="2"/>
      <c r="G49" s="2"/>
    </row>
    <row r="50" spans="1:7" ht="20.100000000000001" customHeight="1">
      <c r="A50" s="55"/>
      <c r="B50" s="55"/>
      <c r="C50" s="2"/>
      <c r="D50" s="2"/>
      <c r="E50" s="2"/>
      <c r="F50" s="2"/>
      <c r="G50" s="2"/>
    </row>
  </sheetData>
  <mergeCells count="44">
    <mergeCell ref="A21:A39"/>
    <mergeCell ref="A40:A43"/>
    <mergeCell ref="A44:A50"/>
    <mergeCell ref="B21:B23"/>
    <mergeCell ref="B24:B35"/>
    <mergeCell ref="B36:B39"/>
    <mergeCell ref="B40:B42"/>
    <mergeCell ref="B44:B47"/>
    <mergeCell ref="B48:B50"/>
    <mergeCell ref="B18:D18"/>
    <mergeCell ref="E18:G18"/>
    <mergeCell ref="B19:D19"/>
    <mergeCell ref="E19:G19"/>
    <mergeCell ref="A6:A14"/>
    <mergeCell ref="A15:A19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9:D9"/>
    <mergeCell ref="E9:G9"/>
    <mergeCell ref="B10:D10"/>
    <mergeCell ref="E10:G10"/>
    <mergeCell ref="B11:D11"/>
    <mergeCell ref="E11:G11"/>
    <mergeCell ref="B6:D6"/>
    <mergeCell ref="E6:G6"/>
    <mergeCell ref="B7:D7"/>
    <mergeCell ref="E7:G7"/>
    <mergeCell ref="B8:D8"/>
    <mergeCell ref="E8:G8"/>
    <mergeCell ref="A2:G2"/>
    <mergeCell ref="A3:G3"/>
    <mergeCell ref="A4:B4"/>
    <mergeCell ref="C4:G4"/>
    <mergeCell ref="B5:G5"/>
  </mergeCells>
  <phoneticPr fontId="8" type="noConversion"/>
  <printOptions horizontalCentered="1"/>
  <pageMargins left="0.78680555555555598" right="0.78680555555555598" top="0.78680555555555598" bottom="0.786805555555555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workbookViewId="0">
      <selection activeCell="F7" sqref="A7:XFD23"/>
    </sheetView>
  </sheetViews>
  <sheetFormatPr defaultColWidth="10" defaultRowHeight="13.5"/>
  <cols>
    <col min="1" max="1" width="14.75" customWidth="1"/>
    <col min="2" max="2" width="15.375" customWidth="1"/>
    <col min="3" max="4" width="9.75" customWidth="1"/>
    <col min="5" max="5" width="9.5" customWidth="1"/>
    <col min="6" max="6" width="16.375" customWidth="1"/>
    <col min="7" max="7" width="12.75" customWidth="1"/>
    <col min="8" max="8" width="16" customWidth="1"/>
    <col min="9" max="9" width="16.25" customWidth="1"/>
    <col min="10" max="10" width="14.875" customWidth="1"/>
    <col min="11" max="11" width="17.75" customWidth="1"/>
    <col min="12" max="17" width="9.75" customWidth="1"/>
  </cols>
  <sheetData>
    <row r="1" spans="1:11" ht="14.25" customHeight="1">
      <c r="K1" s="10" t="s">
        <v>182</v>
      </c>
    </row>
    <row r="2" spans="1:11" ht="40.700000000000003" customHeight="1">
      <c r="A2" s="44" t="s">
        <v>183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6.899999999999999" customHeight="1">
      <c r="A3" s="55" t="s">
        <v>184</v>
      </c>
      <c r="B3" s="55" t="s">
        <v>185</v>
      </c>
      <c r="C3" s="55" t="s">
        <v>186</v>
      </c>
      <c r="D3" s="55"/>
      <c r="E3" s="55"/>
      <c r="F3" s="55" t="s">
        <v>187</v>
      </c>
      <c r="G3" s="55"/>
      <c r="H3" s="55"/>
      <c r="I3" s="55"/>
      <c r="J3" s="55"/>
      <c r="K3" s="55"/>
    </row>
    <row r="4" spans="1:11" ht="16.899999999999999" customHeight="1">
      <c r="A4" s="55"/>
      <c r="B4" s="55"/>
      <c r="C4" s="55"/>
      <c r="D4" s="55"/>
      <c r="E4" s="55"/>
      <c r="F4" s="55" t="s">
        <v>176</v>
      </c>
      <c r="G4" s="55"/>
      <c r="H4" s="55" t="s">
        <v>179</v>
      </c>
      <c r="I4" s="55"/>
      <c r="J4" s="55" t="s">
        <v>188</v>
      </c>
      <c r="K4" s="55"/>
    </row>
    <row r="5" spans="1:11" ht="16.899999999999999" customHeight="1">
      <c r="A5" s="55"/>
      <c r="B5" s="55"/>
      <c r="C5" s="1" t="s">
        <v>189</v>
      </c>
      <c r="D5" s="1" t="s">
        <v>190</v>
      </c>
      <c r="E5" s="1" t="s">
        <v>191</v>
      </c>
      <c r="F5" s="1" t="s">
        <v>167</v>
      </c>
      <c r="G5" s="1" t="s">
        <v>169</v>
      </c>
      <c r="H5" s="1" t="s">
        <v>167</v>
      </c>
      <c r="I5" s="1" t="s">
        <v>169</v>
      </c>
      <c r="J5" s="1" t="s">
        <v>167</v>
      </c>
      <c r="K5" s="1" t="s">
        <v>169</v>
      </c>
    </row>
    <row r="6" spans="1:11" ht="14.25" customHeight="1">
      <c r="A6" s="3"/>
      <c r="B6" s="3"/>
      <c r="C6" s="4"/>
      <c r="D6" s="4"/>
      <c r="E6" s="4"/>
      <c r="F6" s="5"/>
      <c r="G6" s="5"/>
      <c r="H6" s="5"/>
      <c r="I6" s="5"/>
      <c r="J6" s="5"/>
      <c r="K6" s="5"/>
    </row>
  </sheetData>
  <mergeCells count="8">
    <mergeCell ref="C3:E4"/>
    <mergeCell ref="B3:B5"/>
    <mergeCell ref="A2:K2"/>
    <mergeCell ref="F3:K3"/>
    <mergeCell ref="F4:G4"/>
    <mergeCell ref="H4:I4"/>
    <mergeCell ref="J4:K4"/>
    <mergeCell ref="A3:A5"/>
  </mergeCells>
  <phoneticPr fontId="8" type="noConversion"/>
  <printOptions horizontalCentered="1"/>
  <pageMargins left="0.39305555555555599" right="0.39305555555555599" top="0.266666666666667" bottom="0.266666666666667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I28" sqref="I28"/>
    </sheetView>
  </sheetViews>
  <sheetFormatPr defaultColWidth="10" defaultRowHeight="13.5"/>
  <cols>
    <col min="1" max="3" width="3.125" customWidth="1"/>
    <col min="4" max="4" width="5.125" customWidth="1"/>
    <col min="5" max="5" width="14.875" customWidth="1"/>
    <col min="6" max="6" width="7.625" customWidth="1"/>
    <col min="7" max="8" width="9.75" customWidth="1"/>
    <col min="9" max="9" width="12.625" customWidth="1"/>
    <col min="10" max="10" width="9.75" customWidth="1"/>
    <col min="11" max="11" width="10.5" customWidth="1"/>
    <col min="12" max="12" width="9.75" customWidth="1"/>
    <col min="13" max="13" width="7.375" customWidth="1"/>
    <col min="14" max="14" width="9.75" customWidth="1"/>
    <col min="15" max="15" width="7.75" customWidth="1"/>
    <col min="16" max="17" width="9.75" customWidth="1"/>
    <col min="18" max="18" width="8.125" customWidth="1"/>
    <col min="19" max="25" width="9.75" customWidth="1"/>
  </cols>
  <sheetData>
    <row r="1" spans="1:18" ht="14.25" customHeight="1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4.2" customHeight="1">
      <c r="A2" s="44" t="s">
        <v>45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customHeight="1">
      <c r="A3" s="39" t="s">
        <v>2</v>
      </c>
      <c r="B3" s="39"/>
      <c r="C3" s="39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3" t="s">
        <v>3</v>
      </c>
    </row>
    <row r="4" spans="1:18" ht="28.9" customHeight="1">
      <c r="A4" s="55" t="s">
        <v>46</v>
      </c>
      <c r="B4" s="55"/>
      <c r="C4" s="55"/>
      <c r="D4" s="55" t="s">
        <v>47</v>
      </c>
      <c r="E4" s="55" t="s">
        <v>48</v>
      </c>
      <c r="F4" s="55" t="s">
        <v>49</v>
      </c>
      <c r="G4" s="55" t="s">
        <v>50</v>
      </c>
      <c r="H4" s="55"/>
      <c r="I4" s="55"/>
      <c r="J4" s="55"/>
      <c r="K4" s="55"/>
      <c r="L4" s="55"/>
      <c r="M4" s="55" t="s">
        <v>12</v>
      </c>
      <c r="N4" s="55" t="s">
        <v>13</v>
      </c>
      <c r="O4" s="55" t="s">
        <v>14</v>
      </c>
      <c r="P4" s="50" t="s">
        <v>15</v>
      </c>
      <c r="Q4" s="55" t="s">
        <v>16</v>
      </c>
      <c r="R4" s="55" t="s">
        <v>17</v>
      </c>
    </row>
    <row r="5" spans="1:18" ht="34.9" customHeight="1">
      <c r="A5" s="1" t="s">
        <v>51</v>
      </c>
      <c r="B5" s="1" t="s">
        <v>52</v>
      </c>
      <c r="C5" s="1" t="s">
        <v>53</v>
      </c>
      <c r="D5" s="55"/>
      <c r="E5" s="55"/>
      <c r="F5" s="55"/>
      <c r="G5" s="1" t="s">
        <v>24</v>
      </c>
      <c r="H5" s="1" t="s">
        <v>26</v>
      </c>
      <c r="I5" s="1" t="s">
        <v>20</v>
      </c>
      <c r="J5" s="1" t="s">
        <v>21</v>
      </c>
      <c r="K5" s="1" t="s">
        <v>22</v>
      </c>
      <c r="L5" s="1" t="s">
        <v>23</v>
      </c>
      <c r="M5" s="55"/>
      <c r="N5" s="55"/>
      <c r="O5" s="55"/>
      <c r="P5" s="50"/>
      <c r="Q5" s="55"/>
      <c r="R5" s="55"/>
    </row>
    <row r="6" spans="1:18" ht="20.100000000000001" customHeight="1">
      <c r="A6" s="35"/>
      <c r="B6" s="35"/>
      <c r="C6" s="35"/>
      <c r="D6" s="35"/>
      <c r="E6" s="58" t="s">
        <v>54</v>
      </c>
      <c r="F6" s="11">
        <v>2392.5261030000001</v>
      </c>
      <c r="G6" s="11">
        <v>2392.5261030000001</v>
      </c>
      <c r="H6" s="11">
        <v>2392.5261030000001</v>
      </c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0.100000000000001" customHeight="1">
      <c r="A7" s="35"/>
      <c r="B7" s="35"/>
      <c r="C7" s="35"/>
      <c r="D7" s="35" t="s">
        <v>192</v>
      </c>
      <c r="E7" s="58" t="s">
        <v>193</v>
      </c>
      <c r="F7" s="11">
        <v>2392.5261030000001</v>
      </c>
      <c r="G7" s="11">
        <v>2392.5261030000001</v>
      </c>
      <c r="H7" s="11">
        <v>2392.5261030000001</v>
      </c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20.100000000000001" customHeight="1">
      <c r="A8" s="35"/>
      <c r="B8" s="35"/>
      <c r="C8" s="35"/>
      <c r="D8" s="35" t="s">
        <v>194</v>
      </c>
      <c r="E8" s="58" t="s">
        <v>195</v>
      </c>
      <c r="F8" s="11">
        <v>2251.1525149999998</v>
      </c>
      <c r="G8" s="11">
        <v>2251.1525149999998</v>
      </c>
      <c r="H8" s="11">
        <v>2251.1525149999998</v>
      </c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0.100000000000001" customHeight="1">
      <c r="A9" s="35" t="s">
        <v>196</v>
      </c>
      <c r="B9" s="35" t="s">
        <v>197</v>
      </c>
      <c r="C9" s="35" t="s">
        <v>114</v>
      </c>
      <c r="D9" s="35" t="s">
        <v>198</v>
      </c>
      <c r="E9" s="58" t="s">
        <v>199</v>
      </c>
      <c r="F9" s="11">
        <v>1088.3439119999998</v>
      </c>
      <c r="G9" s="11">
        <v>1088.3439119999998</v>
      </c>
      <c r="H9" s="11">
        <v>1088.3439119999998</v>
      </c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0.100000000000001" customHeight="1">
      <c r="A10" s="35" t="s">
        <v>196</v>
      </c>
      <c r="B10" s="35" t="s">
        <v>197</v>
      </c>
      <c r="C10" s="35" t="s">
        <v>200</v>
      </c>
      <c r="D10" s="35" t="s">
        <v>198</v>
      </c>
      <c r="E10" s="58" t="s">
        <v>201</v>
      </c>
      <c r="F10" s="11">
        <v>692</v>
      </c>
      <c r="G10" s="11">
        <v>692</v>
      </c>
      <c r="H10" s="11">
        <v>692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20.100000000000001" customHeight="1">
      <c r="A11" s="35" t="s">
        <v>196</v>
      </c>
      <c r="B11" s="35" t="s">
        <v>202</v>
      </c>
      <c r="C11" s="35" t="s">
        <v>203</v>
      </c>
      <c r="D11" s="35" t="s">
        <v>198</v>
      </c>
      <c r="E11" s="58" t="s">
        <v>204</v>
      </c>
      <c r="F11" s="11">
        <v>49</v>
      </c>
      <c r="G11" s="11">
        <v>49</v>
      </c>
      <c r="H11" s="11">
        <v>49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20.100000000000001" customHeight="1">
      <c r="A12" s="35" t="s">
        <v>196</v>
      </c>
      <c r="B12" s="35" t="s">
        <v>202</v>
      </c>
      <c r="C12" s="35" t="s">
        <v>134</v>
      </c>
      <c r="D12" s="35" t="s">
        <v>198</v>
      </c>
      <c r="E12" s="58" t="s">
        <v>205</v>
      </c>
      <c r="F12" s="11">
        <v>1</v>
      </c>
      <c r="G12" s="11">
        <v>1</v>
      </c>
      <c r="H12" s="11">
        <v>1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20.100000000000001" customHeight="1">
      <c r="A13" s="35" t="s">
        <v>196</v>
      </c>
      <c r="B13" s="35" t="s">
        <v>134</v>
      </c>
      <c r="C13" s="35" t="s">
        <v>134</v>
      </c>
      <c r="D13" s="35" t="s">
        <v>198</v>
      </c>
      <c r="E13" s="58" t="s">
        <v>206</v>
      </c>
      <c r="F13" s="11">
        <v>265</v>
      </c>
      <c r="G13" s="11">
        <v>265</v>
      </c>
      <c r="H13" s="11">
        <v>265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20.100000000000001" customHeight="1">
      <c r="A14" s="35" t="s">
        <v>207</v>
      </c>
      <c r="B14" s="35" t="s">
        <v>202</v>
      </c>
      <c r="C14" s="35" t="s">
        <v>114</v>
      </c>
      <c r="D14" s="35" t="s">
        <v>198</v>
      </c>
      <c r="E14" s="58" t="s">
        <v>208</v>
      </c>
      <c r="F14" s="11">
        <v>33.364903000000005</v>
      </c>
      <c r="G14" s="11">
        <v>33.364903000000005</v>
      </c>
      <c r="H14" s="11">
        <v>33.364903000000005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20.100000000000001" customHeight="1">
      <c r="A15" s="35" t="s">
        <v>207</v>
      </c>
      <c r="B15" s="35" t="s">
        <v>202</v>
      </c>
      <c r="C15" s="35" t="s">
        <v>202</v>
      </c>
      <c r="D15" s="35" t="s">
        <v>198</v>
      </c>
      <c r="E15" s="58" t="s">
        <v>209</v>
      </c>
      <c r="F15" s="11">
        <v>74.845200000000006</v>
      </c>
      <c r="G15" s="11">
        <v>74.845200000000006</v>
      </c>
      <c r="H15" s="11">
        <v>74.845200000000006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20.100000000000001" customHeight="1">
      <c r="A16" s="35" t="s">
        <v>210</v>
      </c>
      <c r="B16" s="35" t="s">
        <v>211</v>
      </c>
      <c r="C16" s="35" t="s">
        <v>114</v>
      </c>
      <c r="D16" s="35" t="s">
        <v>198</v>
      </c>
      <c r="E16" s="58" t="s">
        <v>212</v>
      </c>
      <c r="F16" s="11">
        <v>40.508400000000002</v>
      </c>
      <c r="G16" s="11">
        <v>40.508400000000002</v>
      </c>
      <c r="H16" s="11">
        <v>40.508400000000002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20.100000000000001" customHeight="1">
      <c r="A17" s="35" t="s">
        <v>210</v>
      </c>
      <c r="B17" s="35" t="s">
        <v>211</v>
      </c>
      <c r="C17" s="35" t="s">
        <v>134</v>
      </c>
      <c r="D17" s="35" t="s">
        <v>198</v>
      </c>
      <c r="E17" s="58" t="s">
        <v>213</v>
      </c>
      <c r="F17" s="11">
        <v>7.0900999999999996</v>
      </c>
      <c r="G17" s="11">
        <v>7.0900999999999996</v>
      </c>
      <c r="H17" s="11">
        <v>7.0900999999999996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20.100000000000001" customHeight="1">
      <c r="A18" s="35"/>
      <c r="B18" s="35"/>
      <c r="C18" s="35"/>
      <c r="D18" s="35" t="s">
        <v>214</v>
      </c>
      <c r="E18" s="58" t="s">
        <v>215</v>
      </c>
      <c r="F18" s="11">
        <v>28.574896999999996</v>
      </c>
      <c r="G18" s="11">
        <v>28.574896999999996</v>
      </c>
      <c r="H18" s="11">
        <v>28.574896999999996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20.100000000000001" customHeight="1">
      <c r="A19" s="35" t="s">
        <v>196</v>
      </c>
      <c r="B19" s="35" t="s">
        <v>197</v>
      </c>
      <c r="C19" s="35" t="s">
        <v>114</v>
      </c>
      <c r="D19" s="35" t="s">
        <v>198</v>
      </c>
      <c r="E19" s="58" t="s">
        <v>199</v>
      </c>
      <c r="F19" s="11">
        <v>28.146162</v>
      </c>
      <c r="G19" s="11">
        <v>28.146162</v>
      </c>
      <c r="H19" s="11">
        <v>28.146162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spans="1:18" ht="20.100000000000001" customHeight="1">
      <c r="A20" s="35" t="s">
        <v>207</v>
      </c>
      <c r="B20" s="35" t="s">
        <v>202</v>
      </c>
      <c r="C20" s="35" t="s">
        <v>200</v>
      </c>
      <c r="D20" s="35" t="s">
        <v>198</v>
      </c>
      <c r="E20" s="58" t="s">
        <v>216</v>
      </c>
      <c r="F20" s="11">
        <v>0.42873500000000003</v>
      </c>
      <c r="G20" s="11">
        <v>0.42873500000000003</v>
      </c>
      <c r="H20" s="11">
        <v>0.42873500000000003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20.100000000000001" customHeight="1">
      <c r="A21" s="35"/>
      <c r="B21" s="35"/>
      <c r="C21" s="35"/>
      <c r="D21" s="35" t="s">
        <v>217</v>
      </c>
      <c r="E21" s="58" t="s">
        <v>218</v>
      </c>
      <c r="F21" s="11">
        <v>12.798691</v>
      </c>
      <c r="G21" s="11">
        <v>12.798691</v>
      </c>
      <c r="H21" s="11">
        <v>12.798691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1:18" ht="20.100000000000001" customHeight="1">
      <c r="A22" s="35" t="s">
        <v>196</v>
      </c>
      <c r="B22" s="35" t="s">
        <v>197</v>
      </c>
      <c r="C22" s="35" t="s">
        <v>197</v>
      </c>
      <c r="D22" s="35" t="s">
        <v>198</v>
      </c>
      <c r="E22" s="58" t="s">
        <v>219</v>
      </c>
      <c r="F22" s="11">
        <v>11.162091</v>
      </c>
      <c r="G22" s="11">
        <v>11.162091</v>
      </c>
      <c r="H22" s="11">
        <v>11.162091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1:18" ht="20.100000000000001" customHeight="1">
      <c r="A23" s="35" t="s">
        <v>207</v>
      </c>
      <c r="B23" s="35" t="s">
        <v>202</v>
      </c>
      <c r="C23" s="35" t="s">
        <v>202</v>
      </c>
      <c r="D23" s="35" t="s">
        <v>198</v>
      </c>
      <c r="E23" s="58" t="s">
        <v>209</v>
      </c>
      <c r="F23" s="11">
        <v>1.0751999999999999</v>
      </c>
      <c r="G23" s="11">
        <v>1.0751999999999999</v>
      </c>
      <c r="H23" s="11">
        <v>1.0751999999999999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ht="20.100000000000001" customHeight="1">
      <c r="A24" s="35" t="s">
        <v>210</v>
      </c>
      <c r="B24" s="35" t="s">
        <v>211</v>
      </c>
      <c r="C24" s="35" t="s">
        <v>114</v>
      </c>
      <c r="D24" s="35" t="s">
        <v>198</v>
      </c>
      <c r="E24" s="58" t="s">
        <v>212</v>
      </c>
      <c r="F24" s="11">
        <v>0.48599999999999999</v>
      </c>
      <c r="G24" s="11">
        <v>0.48599999999999999</v>
      </c>
      <c r="H24" s="11">
        <v>0.48599999999999999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20.100000000000001" customHeight="1">
      <c r="A25" s="35" t="s">
        <v>210</v>
      </c>
      <c r="B25" s="35" t="s">
        <v>211</v>
      </c>
      <c r="C25" s="35" t="s">
        <v>134</v>
      </c>
      <c r="D25" s="35" t="s">
        <v>198</v>
      </c>
      <c r="E25" s="58" t="s">
        <v>213</v>
      </c>
      <c r="F25" s="11">
        <v>7.5399999999999995E-2</v>
      </c>
      <c r="G25" s="11">
        <v>7.5399999999999995E-2</v>
      </c>
      <c r="H25" s="11">
        <v>7.5399999999999995E-2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ht="20.100000000000001" customHeight="1">
      <c r="A26" s="35"/>
      <c r="B26" s="35"/>
      <c r="C26" s="35"/>
      <c r="D26" s="35" t="s">
        <v>220</v>
      </c>
      <c r="E26" s="58" t="s">
        <v>221</v>
      </c>
      <c r="F26" s="11">
        <v>100</v>
      </c>
      <c r="G26" s="11">
        <v>100</v>
      </c>
      <c r="H26" s="11">
        <v>100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ht="20.100000000000001" customHeight="1">
      <c r="A27" s="35" t="s">
        <v>196</v>
      </c>
      <c r="B27" s="35" t="s">
        <v>197</v>
      </c>
      <c r="C27" s="35" t="s">
        <v>200</v>
      </c>
      <c r="D27" s="35" t="s">
        <v>198</v>
      </c>
      <c r="E27" s="58" t="s">
        <v>201</v>
      </c>
      <c r="F27" s="11">
        <v>100</v>
      </c>
      <c r="G27" s="11">
        <v>100</v>
      </c>
      <c r="H27" s="11">
        <v>100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showZeros="0" workbookViewId="0">
      <selection activeCell="A6" sqref="A6:N27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26.625" customWidth="1"/>
    <col min="6" max="6" width="9.75" customWidth="1"/>
    <col min="7" max="7" width="13" customWidth="1"/>
    <col min="8" max="8" width="11.125" customWidth="1"/>
    <col min="9" max="10" width="10.75" customWidth="1"/>
    <col min="11" max="11" width="9.75" customWidth="1"/>
    <col min="12" max="12" width="10.25" customWidth="1"/>
    <col min="13" max="14" width="12.75" customWidth="1"/>
    <col min="15" max="16" width="9.75" customWidth="1"/>
  </cols>
  <sheetData>
    <row r="1" spans="1:14" ht="14.25" customHeight="1">
      <c r="N1" s="10" t="s">
        <v>55</v>
      </c>
    </row>
    <row r="2" spans="1:14" ht="30.95" customHeight="1">
      <c r="A2" s="44" t="s">
        <v>56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4.25" customHeight="1">
      <c r="A3" s="39" t="s">
        <v>2</v>
      </c>
      <c r="B3" s="39"/>
      <c r="C3" s="39"/>
      <c r="D3" s="45"/>
      <c r="E3" s="45"/>
      <c r="F3" s="45"/>
      <c r="G3" s="45"/>
      <c r="H3" s="45"/>
      <c r="I3" s="45"/>
      <c r="J3" s="45"/>
      <c r="K3" s="45"/>
      <c r="L3" s="45"/>
      <c r="M3" s="45"/>
      <c r="N3" s="13" t="s">
        <v>3</v>
      </c>
    </row>
    <row r="4" spans="1:14" ht="20.45" customHeight="1">
      <c r="A4" s="41" t="s">
        <v>46</v>
      </c>
      <c r="B4" s="41"/>
      <c r="C4" s="63"/>
      <c r="D4" s="55" t="s">
        <v>57</v>
      </c>
      <c r="E4" s="55" t="s">
        <v>48</v>
      </c>
      <c r="F4" s="55" t="s">
        <v>49</v>
      </c>
      <c r="G4" s="55" t="s">
        <v>58</v>
      </c>
      <c r="H4" s="55"/>
      <c r="I4" s="55"/>
      <c r="J4" s="55"/>
      <c r="K4" s="55"/>
      <c r="L4" s="55" t="s">
        <v>59</v>
      </c>
      <c r="M4" s="55"/>
      <c r="N4" s="55"/>
    </row>
    <row r="5" spans="1:14" ht="22.7" customHeight="1">
      <c r="A5" s="7" t="s">
        <v>51</v>
      </c>
      <c r="B5" s="7" t="s">
        <v>52</v>
      </c>
      <c r="C5" s="64" t="s">
        <v>53</v>
      </c>
      <c r="D5" s="55"/>
      <c r="E5" s="55"/>
      <c r="F5" s="55"/>
      <c r="G5" s="1" t="s">
        <v>24</v>
      </c>
      <c r="H5" s="1" t="s">
        <v>60</v>
      </c>
      <c r="I5" s="1" t="s">
        <v>61</v>
      </c>
      <c r="J5" s="1" t="s">
        <v>62</v>
      </c>
      <c r="K5" s="1" t="s">
        <v>63</v>
      </c>
      <c r="L5" s="1" t="s">
        <v>24</v>
      </c>
      <c r="M5" s="1" t="s">
        <v>64</v>
      </c>
      <c r="N5" s="1" t="s">
        <v>65</v>
      </c>
    </row>
    <row r="6" spans="1:14" ht="20.100000000000001" customHeight="1">
      <c r="A6" s="60"/>
      <c r="B6" s="60"/>
      <c r="C6" s="61"/>
      <c r="D6" s="62"/>
      <c r="E6" s="57" t="s">
        <v>54</v>
      </c>
      <c r="F6" s="65">
        <f>G6+L6</f>
        <v>2392.5261030000001</v>
      </c>
      <c r="G6" s="65">
        <f>H6+I6+J6</f>
        <v>851.92610300000001</v>
      </c>
      <c r="H6" s="66">
        <v>791.73770000000002</v>
      </c>
      <c r="I6" s="66">
        <v>40.921638000000002</v>
      </c>
      <c r="J6" s="66">
        <v>19.266764999999999</v>
      </c>
      <c r="K6" s="66">
        <v>0</v>
      </c>
      <c r="L6" s="66">
        <v>1540.6</v>
      </c>
      <c r="M6" s="66">
        <v>1540.6</v>
      </c>
      <c r="N6" s="66">
        <v>0</v>
      </c>
    </row>
    <row r="7" spans="1:14" ht="20.100000000000001" customHeight="1">
      <c r="A7" s="60"/>
      <c r="B7" s="60"/>
      <c r="C7" s="61"/>
      <c r="D7" s="62" t="s">
        <v>192</v>
      </c>
      <c r="E7" s="57" t="s">
        <v>193</v>
      </c>
      <c r="F7" s="65">
        <f t="shared" ref="F7:F27" si="0">G7+L7</f>
        <v>2392.5261030000001</v>
      </c>
      <c r="G7" s="65">
        <f t="shared" ref="G7:G27" si="1">H7+I7+J7</f>
        <v>851.92610300000001</v>
      </c>
      <c r="H7" s="66">
        <v>791.73770000000002</v>
      </c>
      <c r="I7" s="66">
        <v>40.921638000000002</v>
      </c>
      <c r="J7" s="66">
        <v>19.266764999999999</v>
      </c>
      <c r="K7" s="66">
        <v>0</v>
      </c>
      <c r="L7" s="66">
        <v>1540.6</v>
      </c>
      <c r="M7" s="66">
        <v>1540.6</v>
      </c>
      <c r="N7" s="66">
        <v>0</v>
      </c>
    </row>
    <row r="8" spans="1:14" ht="20.100000000000001" customHeight="1">
      <c r="A8" s="60"/>
      <c r="B8" s="60"/>
      <c r="C8" s="61"/>
      <c r="D8" s="62" t="s">
        <v>194</v>
      </c>
      <c r="E8" s="57" t="s">
        <v>195</v>
      </c>
      <c r="F8" s="65">
        <f t="shared" si="0"/>
        <v>2251.1525149999998</v>
      </c>
      <c r="G8" s="65">
        <f t="shared" si="1"/>
        <v>810.55251499999997</v>
      </c>
      <c r="H8" s="66">
        <v>752.63750000000005</v>
      </c>
      <c r="I8" s="66">
        <v>40.492903000000005</v>
      </c>
      <c r="J8" s="66">
        <v>17.422111999999998</v>
      </c>
      <c r="K8" s="66">
        <v>0</v>
      </c>
      <c r="L8" s="66">
        <v>1440.6</v>
      </c>
      <c r="M8" s="66">
        <v>1440.6</v>
      </c>
      <c r="N8" s="66">
        <v>0</v>
      </c>
    </row>
    <row r="9" spans="1:14" ht="20.100000000000001" customHeight="1">
      <c r="A9" s="60" t="s">
        <v>196</v>
      </c>
      <c r="B9" s="60" t="s">
        <v>197</v>
      </c>
      <c r="C9" s="61" t="s">
        <v>114</v>
      </c>
      <c r="D9" s="62" t="s">
        <v>222</v>
      </c>
      <c r="E9" s="57" t="s">
        <v>199</v>
      </c>
      <c r="F9" s="65">
        <f t="shared" si="0"/>
        <v>1088.343912</v>
      </c>
      <c r="G9" s="65">
        <f t="shared" si="1"/>
        <v>654.74391200000002</v>
      </c>
      <c r="H9" s="66">
        <v>630.19380000000001</v>
      </c>
      <c r="I9" s="66">
        <v>7.1280000000000001</v>
      </c>
      <c r="J9" s="66">
        <v>17.422111999999998</v>
      </c>
      <c r="K9" s="66">
        <v>0</v>
      </c>
      <c r="L9" s="66">
        <v>433.6</v>
      </c>
      <c r="M9" s="66">
        <v>433.6</v>
      </c>
      <c r="N9" s="66">
        <v>0</v>
      </c>
    </row>
    <row r="10" spans="1:14" ht="20.100000000000001" customHeight="1">
      <c r="A10" s="60" t="s">
        <v>196</v>
      </c>
      <c r="B10" s="60" t="s">
        <v>197</v>
      </c>
      <c r="C10" s="61" t="s">
        <v>200</v>
      </c>
      <c r="D10" s="62" t="s">
        <v>222</v>
      </c>
      <c r="E10" s="57" t="s">
        <v>201</v>
      </c>
      <c r="F10" s="65">
        <f t="shared" si="0"/>
        <v>692</v>
      </c>
      <c r="G10" s="65">
        <f t="shared" si="1"/>
        <v>0</v>
      </c>
      <c r="H10" s="66">
        <v>0</v>
      </c>
      <c r="I10" s="66">
        <v>0</v>
      </c>
      <c r="J10" s="66">
        <v>0</v>
      </c>
      <c r="K10" s="66">
        <v>0</v>
      </c>
      <c r="L10" s="66">
        <v>692</v>
      </c>
      <c r="M10" s="66">
        <v>692</v>
      </c>
      <c r="N10" s="66">
        <v>0</v>
      </c>
    </row>
    <row r="11" spans="1:14" ht="20.100000000000001" customHeight="1">
      <c r="A11" s="60" t="s">
        <v>196</v>
      </c>
      <c r="B11" s="60" t="s">
        <v>202</v>
      </c>
      <c r="C11" s="61" t="s">
        <v>203</v>
      </c>
      <c r="D11" s="62" t="s">
        <v>222</v>
      </c>
      <c r="E11" s="57" t="s">
        <v>204</v>
      </c>
      <c r="F11" s="65">
        <f t="shared" si="0"/>
        <v>49</v>
      </c>
      <c r="G11" s="65">
        <f t="shared" si="1"/>
        <v>0</v>
      </c>
      <c r="H11" s="66">
        <v>0</v>
      </c>
      <c r="I11" s="66">
        <v>0</v>
      </c>
      <c r="J11" s="66">
        <v>0</v>
      </c>
      <c r="K11" s="66">
        <v>0</v>
      </c>
      <c r="L11" s="66">
        <v>49</v>
      </c>
      <c r="M11" s="66">
        <v>49</v>
      </c>
      <c r="N11" s="66">
        <v>0</v>
      </c>
    </row>
    <row r="12" spans="1:14" ht="20.100000000000001" customHeight="1">
      <c r="A12" s="60" t="s">
        <v>196</v>
      </c>
      <c r="B12" s="60" t="s">
        <v>202</v>
      </c>
      <c r="C12" s="61" t="s">
        <v>134</v>
      </c>
      <c r="D12" s="62" t="s">
        <v>222</v>
      </c>
      <c r="E12" s="57" t="s">
        <v>205</v>
      </c>
      <c r="F12" s="65">
        <f t="shared" si="0"/>
        <v>1</v>
      </c>
      <c r="G12" s="65">
        <f t="shared" si="1"/>
        <v>0</v>
      </c>
      <c r="H12" s="66">
        <v>0</v>
      </c>
      <c r="I12" s="66">
        <v>0</v>
      </c>
      <c r="J12" s="66">
        <v>0</v>
      </c>
      <c r="K12" s="66">
        <v>0</v>
      </c>
      <c r="L12" s="66">
        <v>1</v>
      </c>
      <c r="M12" s="66">
        <v>1</v>
      </c>
      <c r="N12" s="66">
        <v>0</v>
      </c>
    </row>
    <row r="13" spans="1:14" ht="20.100000000000001" customHeight="1">
      <c r="A13" s="60" t="s">
        <v>196</v>
      </c>
      <c r="B13" s="60" t="s">
        <v>134</v>
      </c>
      <c r="C13" s="61" t="s">
        <v>134</v>
      </c>
      <c r="D13" s="62" t="s">
        <v>222</v>
      </c>
      <c r="E13" s="57" t="s">
        <v>206</v>
      </c>
      <c r="F13" s="65">
        <f t="shared" si="0"/>
        <v>265</v>
      </c>
      <c r="G13" s="65">
        <f t="shared" si="1"/>
        <v>0</v>
      </c>
      <c r="H13" s="66">
        <v>0</v>
      </c>
      <c r="I13" s="66">
        <v>0</v>
      </c>
      <c r="J13" s="66">
        <v>0</v>
      </c>
      <c r="K13" s="66">
        <v>0</v>
      </c>
      <c r="L13" s="66">
        <v>265</v>
      </c>
      <c r="M13" s="66">
        <v>265</v>
      </c>
      <c r="N13" s="66">
        <v>0</v>
      </c>
    </row>
    <row r="14" spans="1:14" ht="20.100000000000001" customHeight="1">
      <c r="A14" s="60" t="s">
        <v>207</v>
      </c>
      <c r="B14" s="60" t="s">
        <v>202</v>
      </c>
      <c r="C14" s="61" t="s">
        <v>114</v>
      </c>
      <c r="D14" s="62" t="s">
        <v>222</v>
      </c>
      <c r="E14" s="57" t="s">
        <v>208</v>
      </c>
      <c r="F14" s="65">
        <f t="shared" si="0"/>
        <v>33.364903000000005</v>
      </c>
      <c r="G14" s="65">
        <f t="shared" si="1"/>
        <v>33.364903000000005</v>
      </c>
      <c r="H14" s="66">
        <v>0</v>
      </c>
      <c r="I14" s="66">
        <v>33.364903000000005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</row>
    <row r="15" spans="1:14" ht="20.100000000000001" customHeight="1">
      <c r="A15" s="60" t="s">
        <v>207</v>
      </c>
      <c r="B15" s="60" t="s">
        <v>202</v>
      </c>
      <c r="C15" s="61" t="s">
        <v>202</v>
      </c>
      <c r="D15" s="62" t="s">
        <v>222</v>
      </c>
      <c r="E15" s="57" t="s">
        <v>209</v>
      </c>
      <c r="F15" s="65">
        <f t="shared" si="0"/>
        <v>74.845200000000006</v>
      </c>
      <c r="G15" s="65">
        <f t="shared" si="1"/>
        <v>74.845200000000006</v>
      </c>
      <c r="H15" s="66">
        <v>74.845200000000006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</row>
    <row r="16" spans="1:14" ht="20.100000000000001" customHeight="1">
      <c r="A16" s="60" t="s">
        <v>210</v>
      </c>
      <c r="B16" s="60" t="s">
        <v>211</v>
      </c>
      <c r="C16" s="61" t="s">
        <v>114</v>
      </c>
      <c r="D16" s="62" t="s">
        <v>222</v>
      </c>
      <c r="E16" s="57" t="s">
        <v>212</v>
      </c>
      <c r="F16" s="65">
        <f t="shared" si="0"/>
        <v>40.508400000000002</v>
      </c>
      <c r="G16" s="65">
        <f t="shared" si="1"/>
        <v>40.508400000000002</v>
      </c>
      <c r="H16" s="66">
        <v>40.508400000000002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</row>
    <row r="17" spans="1:14" ht="20.100000000000001" customHeight="1">
      <c r="A17" s="60" t="s">
        <v>210</v>
      </c>
      <c r="B17" s="60" t="s">
        <v>211</v>
      </c>
      <c r="C17" s="61" t="s">
        <v>134</v>
      </c>
      <c r="D17" s="62" t="s">
        <v>222</v>
      </c>
      <c r="E17" s="57" t="s">
        <v>213</v>
      </c>
      <c r="F17" s="65">
        <f t="shared" si="0"/>
        <v>7.0900999999999996</v>
      </c>
      <c r="G17" s="65">
        <f t="shared" si="1"/>
        <v>7.0900999999999996</v>
      </c>
      <c r="H17" s="66">
        <v>7.0900999999999996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</row>
    <row r="18" spans="1:14" ht="20.100000000000001" customHeight="1">
      <c r="A18" s="60"/>
      <c r="B18" s="60"/>
      <c r="C18" s="61"/>
      <c r="D18" s="62" t="s">
        <v>214</v>
      </c>
      <c r="E18" s="57" t="s">
        <v>215</v>
      </c>
      <c r="F18" s="65">
        <f t="shared" si="0"/>
        <v>28.574897</v>
      </c>
      <c r="G18" s="65">
        <f t="shared" si="1"/>
        <v>28.574897</v>
      </c>
      <c r="H18" s="66">
        <v>26.7652</v>
      </c>
      <c r="I18" s="66">
        <v>0.42873500000000003</v>
      </c>
      <c r="J18" s="66">
        <v>1.380962</v>
      </c>
      <c r="K18" s="66">
        <v>0</v>
      </c>
      <c r="L18" s="66">
        <v>0</v>
      </c>
      <c r="M18" s="66">
        <v>0</v>
      </c>
      <c r="N18" s="66">
        <v>0</v>
      </c>
    </row>
    <row r="19" spans="1:14" ht="20.100000000000001" customHeight="1">
      <c r="A19" s="60" t="s">
        <v>196</v>
      </c>
      <c r="B19" s="60" t="s">
        <v>197</v>
      </c>
      <c r="C19" s="61" t="s">
        <v>114</v>
      </c>
      <c r="D19" s="62" t="s">
        <v>223</v>
      </c>
      <c r="E19" s="57" t="s">
        <v>199</v>
      </c>
      <c r="F19" s="65">
        <f t="shared" si="0"/>
        <v>28.146162</v>
      </c>
      <c r="G19" s="65">
        <f t="shared" si="1"/>
        <v>28.146162</v>
      </c>
      <c r="H19" s="66">
        <v>26.7652</v>
      </c>
      <c r="I19" s="66">
        <v>0</v>
      </c>
      <c r="J19" s="66">
        <v>1.380962</v>
      </c>
      <c r="K19" s="66">
        <v>0</v>
      </c>
      <c r="L19" s="66">
        <v>0</v>
      </c>
      <c r="M19" s="66">
        <v>0</v>
      </c>
      <c r="N19" s="66">
        <v>0</v>
      </c>
    </row>
    <row r="20" spans="1:14" ht="20.100000000000001" customHeight="1">
      <c r="A20" s="60" t="s">
        <v>207</v>
      </c>
      <c r="B20" s="60" t="s">
        <v>202</v>
      </c>
      <c r="C20" s="61" t="s">
        <v>200</v>
      </c>
      <c r="D20" s="62" t="s">
        <v>223</v>
      </c>
      <c r="E20" s="57" t="s">
        <v>216</v>
      </c>
      <c r="F20" s="65">
        <f t="shared" si="0"/>
        <v>0.42873500000000003</v>
      </c>
      <c r="G20" s="65">
        <f t="shared" si="1"/>
        <v>0.42873500000000003</v>
      </c>
      <c r="H20" s="66">
        <v>0</v>
      </c>
      <c r="I20" s="66">
        <v>0.42873500000000003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</row>
    <row r="21" spans="1:14" ht="20.100000000000001" customHeight="1">
      <c r="A21" s="60"/>
      <c r="B21" s="60"/>
      <c r="C21" s="61"/>
      <c r="D21" s="62" t="s">
        <v>217</v>
      </c>
      <c r="E21" s="57" t="s">
        <v>218</v>
      </c>
      <c r="F21" s="65">
        <f t="shared" si="0"/>
        <v>12.798691000000002</v>
      </c>
      <c r="G21" s="65">
        <f t="shared" si="1"/>
        <v>12.798691000000002</v>
      </c>
      <c r="H21" s="66">
        <v>12.335000000000001</v>
      </c>
      <c r="I21" s="66">
        <v>0</v>
      </c>
      <c r="J21" s="66">
        <v>0.46369099999999996</v>
      </c>
      <c r="K21" s="66">
        <v>0</v>
      </c>
      <c r="L21" s="66">
        <v>0</v>
      </c>
      <c r="M21" s="66">
        <v>0</v>
      </c>
      <c r="N21" s="66">
        <v>0</v>
      </c>
    </row>
    <row r="22" spans="1:14" ht="20.100000000000001" customHeight="1">
      <c r="A22" s="60" t="s">
        <v>196</v>
      </c>
      <c r="B22" s="60" t="s">
        <v>197</v>
      </c>
      <c r="C22" s="61" t="s">
        <v>197</v>
      </c>
      <c r="D22" s="62" t="s">
        <v>224</v>
      </c>
      <c r="E22" s="57" t="s">
        <v>219</v>
      </c>
      <c r="F22" s="65">
        <f t="shared" si="0"/>
        <v>11.162091</v>
      </c>
      <c r="G22" s="65">
        <f t="shared" si="1"/>
        <v>11.162091</v>
      </c>
      <c r="H22" s="66">
        <v>10.698399999999999</v>
      </c>
      <c r="I22" s="66">
        <v>0</v>
      </c>
      <c r="J22" s="66">
        <v>0.46369099999999996</v>
      </c>
      <c r="K22" s="66">
        <v>0</v>
      </c>
      <c r="L22" s="66">
        <v>0</v>
      </c>
      <c r="M22" s="66">
        <v>0</v>
      </c>
      <c r="N22" s="66">
        <v>0</v>
      </c>
    </row>
    <row r="23" spans="1:14" ht="20.100000000000001" customHeight="1">
      <c r="A23" s="60" t="s">
        <v>207</v>
      </c>
      <c r="B23" s="60" t="s">
        <v>202</v>
      </c>
      <c r="C23" s="61" t="s">
        <v>202</v>
      </c>
      <c r="D23" s="62" t="s">
        <v>224</v>
      </c>
      <c r="E23" s="57" t="s">
        <v>209</v>
      </c>
      <c r="F23" s="65">
        <f t="shared" si="0"/>
        <v>1.0751999999999999</v>
      </c>
      <c r="G23" s="65">
        <f t="shared" si="1"/>
        <v>1.0751999999999999</v>
      </c>
      <c r="H23" s="66">
        <v>1.0751999999999999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</row>
    <row r="24" spans="1:14" ht="20.100000000000001" customHeight="1">
      <c r="A24" s="60" t="s">
        <v>210</v>
      </c>
      <c r="B24" s="60" t="s">
        <v>211</v>
      </c>
      <c r="C24" s="61" t="s">
        <v>114</v>
      </c>
      <c r="D24" s="62" t="s">
        <v>224</v>
      </c>
      <c r="E24" s="57" t="s">
        <v>212</v>
      </c>
      <c r="F24" s="65">
        <f t="shared" si="0"/>
        <v>0.48599999999999999</v>
      </c>
      <c r="G24" s="65">
        <f t="shared" si="1"/>
        <v>0.48599999999999999</v>
      </c>
      <c r="H24" s="66">
        <v>0.48599999999999999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</row>
    <row r="25" spans="1:14" ht="20.100000000000001" customHeight="1">
      <c r="A25" s="60" t="s">
        <v>210</v>
      </c>
      <c r="B25" s="60" t="s">
        <v>211</v>
      </c>
      <c r="C25" s="61" t="s">
        <v>134</v>
      </c>
      <c r="D25" s="62" t="s">
        <v>224</v>
      </c>
      <c r="E25" s="57" t="s">
        <v>213</v>
      </c>
      <c r="F25" s="65">
        <f t="shared" si="0"/>
        <v>7.5399999999999995E-2</v>
      </c>
      <c r="G25" s="65">
        <f t="shared" si="1"/>
        <v>7.5399999999999995E-2</v>
      </c>
      <c r="H25" s="66">
        <v>7.5399999999999995E-2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4" ht="20.100000000000001" customHeight="1">
      <c r="A26" s="60"/>
      <c r="B26" s="60"/>
      <c r="C26" s="61"/>
      <c r="D26" s="62" t="s">
        <v>220</v>
      </c>
      <c r="E26" s="57" t="s">
        <v>221</v>
      </c>
      <c r="F26" s="65">
        <f t="shared" si="0"/>
        <v>100</v>
      </c>
      <c r="G26" s="65">
        <f t="shared" si="1"/>
        <v>0</v>
      </c>
      <c r="H26" s="66">
        <v>0</v>
      </c>
      <c r="I26" s="66">
        <v>0</v>
      </c>
      <c r="J26" s="66">
        <v>0</v>
      </c>
      <c r="K26" s="66">
        <v>0</v>
      </c>
      <c r="L26" s="66">
        <v>100</v>
      </c>
      <c r="M26" s="66">
        <v>100</v>
      </c>
      <c r="N26" s="66">
        <v>0</v>
      </c>
    </row>
    <row r="27" spans="1:14" ht="20.100000000000001" customHeight="1">
      <c r="A27" s="60" t="s">
        <v>196</v>
      </c>
      <c r="B27" s="60" t="s">
        <v>197</v>
      </c>
      <c r="C27" s="61" t="s">
        <v>200</v>
      </c>
      <c r="D27" s="62" t="s">
        <v>225</v>
      </c>
      <c r="E27" s="57" t="s">
        <v>201</v>
      </c>
      <c r="F27" s="65">
        <f t="shared" si="0"/>
        <v>100</v>
      </c>
      <c r="G27" s="65">
        <f t="shared" si="1"/>
        <v>0</v>
      </c>
      <c r="H27" s="66">
        <v>0</v>
      </c>
      <c r="I27" s="66">
        <v>0</v>
      </c>
      <c r="J27" s="66">
        <v>0</v>
      </c>
      <c r="K27" s="66">
        <v>0</v>
      </c>
      <c r="L27" s="66">
        <v>100</v>
      </c>
      <c r="M27" s="66">
        <v>100</v>
      </c>
      <c r="N27" s="66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Zeros="0" topLeftCell="A4" workbookViewId="0">
      <selection activeCell="H29" sqref="H29"/>
    </sheetView>
  </sheetViews>
  <sheetFormatPr defaultColWidth="10" defaultRowHeight="13.5"/>
  <cols>
    <col min="1" max="1" width="9.625" customWidth="1"/>
    <col min="2" max="2" width="21.5" customWidth="1"/>
    <col min="3" max="3" width="9.75" customWidth="1"/>
    <col min="4" max="4" width="12.5" customWidth="1"/>
    <col min="5" max="5" width="7.875" customWidth="1"/>
    <col min="6" max="7" width="9.75" customWidth="1"/>
    <col min="8" max="8" width="10.875" customWidth="1"/>
    <col min="9" max="9" width="9.75" customWidth="1"/>
    <col min="10" max="10" width="13.375" customWidth="1"/>
    <col min="11" max="14" width="9.75" customWidth="1"/>
  </cols>
  <sheetData>
    <row r="1" spans="1:13" ht="14.25" customHeight="1">
      <c r="A1" s="12"/>
      <c r="M1" s="10" t="s">
        <v>66</v>
      </c>
    </row>
    <row r="2" spans="1:13" ht="32.6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4.25" customHeight="1">
      <c r="A3" s="13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3" t="s">
        <v>3</v>
      </c>
    </row>
    <row r="4" spans="1:13" ht="14.25" customHeight="1">
      <c r="A4" s="41" t="s">
        <v>68</v>
      </c>
      <c r="B4" s="41"/>
      <c r="C4" s="41"/>
      <c r="D4" s="41" t="s">
        <v>69</v>
      </c>
      <c r="E4" s="41"/>
      <c r="F4" s="41"/>
      <c r="G4" s="41"/>
      <c r="H4" s="41"/>
      <c r="I4" s="41"/>
      <c r="J4" s="41"/>
      <c r="K4" s="41"/>
      <c r="L4" s="41"/>
      <c r="M4" s="41"/>
    </row>
    <row r="5" spans="1:13" ht="14.25" customHeight="1">
      <c r="A5" s="41" t="s">
        <v>70</v>
      </c>
      <c r="B5" s="41"/>
      <c r="C5" s="41" t="s">
        <v>71</v>
      </c>
      <c r="D5" s="41" t="s">
        <v>70</v>
      </c>
      <c r="E5" s="41" t="s">
        <v>54</v>
      </c>
      <c r="F5" s="41" t="s">
        <v>72</v>
      </c>
      <c r="G5" s="41"/>
      <c r="H5" s="41"/>
      <c r="I5" s="41"/>
      <c r="J5" s="41"/>
      <c r="K5" s="41"/>
      <c r="L5" s="41"/>
      <c r="M5" s="41"/>
    </row>
    <row r="6" spans="1:13" ht="14.25" customHeight="1">
      <c r="A6" s="41"/>
      <c r="B6" s="41"/>
      <c r="C6" s="41"/>
      <c r="D6" s="41"/>
      <c r="E6" s="41"/>
      <c r="F6" s="41" t="s">
        <v>11</v>
      </c>
      <c r="G6" s="41"/>
      <c r="H6" s="41"/>
      <c r="I6" s="41"/>
      <c r="J6" s="41"/>
      <c r="K6" s="41"/>
      <c r="L6" s="41" t="s">
        <v>73</v>
      </c>
      <c r="M6" s="41" t="s">
        <v>13</v>
      </c>
    </row>
    <row r="7" spans="1:13" ht="34.9" customHeight="1">
      <c r="A7" s="41"/>
      <c r="B7" s="41"/>
      <c r="C7" s="41"/>
      <c r="D7" s="41"/>
      <c r="E7" s="41"/>
      <c r="F7" s="41" t="s">
        <v>74</v>
      </c>
      <c r="G7" s="41" t="s">
        <v>26</v>
      </c>
      <c r="H7" s="41" t="s">
        <v>20</v>
      </c>
      <c r="I7" s="41" t="s">
        <v>21</v>
      </c>
      <c r="J7" s="41" t="s">
        <v>22</v>
      </c>
      <c r="K7" s="41" t="s">
        <v>23</v>
      </c>
      <c r="L7" s="41"/>
      <c r="M7" s="41"/>
    </row>
    <row r="8" spans="1:13" ht="14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4.25" customHeight="1">
      <c r="A9" s="41" t="s">
        <v>11</v>
      </c>
      <c r="B9" s="6" t="s">
        <v>24</v>
      </c>
      <c r="C9" s="15">
        <v>2392.5261030000001</v>
      </c>
      <c r="D9" s="6" t="s">
        <v>75</v>
      </c>
      <c r="E9" s="15">
        <v>2234.652165</v>
      </c>
      <c r="F9" s="15">
        <v>2234.652165</v>
      </c>
      <c r="G9" s="15">
        <v>2234.652165</v>
      </c>
      <c r="H9" s="15"/>
      <c r="I9" s="15"/>
      <c r="J9" s="15"/>
      <c r="K9" s="15"/>
      <c r="L9" s="15"/>
      <c r="M9" s="15"/>
    </row>
    <row r="10" spans="1:13" ht="14.25" customHeight="1">
      <c r="A10" s="41"/>
      <c r="B10" s="6" t="s">
        <v>26</v>
      </c>
      <c r="C10" s="15">
        <v>2392.5261030000001</v>
      </c>
      <c r="D10" s="6" t="s">
        <v>76</v>
      </c>
      <c r="E10" s="15">
        <v>0</v>
      </c>
      <c r="F10" s="15">
        <v>0</v>
      </c>
      <c r="G10" s="15">
        <v>0</v>
      </c>
      <c r="H10" s="15"/>
      <c r="I10" s="15"/>
      <c r="J10" s="15"/>
      <c r="K10" s="15"/>
      <c r="L10" s="15"/>
      <c r="M10" s="15"/>
    </row>
    <row r="11" spans="1:13" ht="14.25" customHeight="1">
      <c r="A11" s="41"/>
      <c r="B11" s="6" t="s">
        <v>20</v>
      </c>
      <c r="C11" s="15"/>
      <c r="D11" s="6" t="s">
        <v>77</v>
      </c>
      <c r="E11" s="15">
        <v>0</v>
      </c>
      <c r="F11" s="15">
        <v>0</v>
      </c>
      <c r="G11" s="15">
        <v>0</v>
      </c>
      <c r="H11" s="15"/>
      <c r="I11" s="15"/>
      <c r="J11" s="15"/>
      <c r="K11" s="15"/>
      <c r="L11" s="15"/>
      <c r="M11" s="15"/>
    </row>
    <row r="12" spans="1:13" ht="14.25" customHeight="1">
      <c r="A12" s="41"/>
      <c r="B12" s="6" t="s">
        <v>21</v>
      </c>
      <c r="C12" s="15"/>
      <c r="D12" s="6" t="s">
        <v>78</v>
      </c>
      <c r="E12" s="15">
        <v>0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</row>
    <row r="13" spans="1:13" ht="14.25" customHeight="1">
      <c r="A13" s="41"/>
      <c r="B13" s="6" t="s">
        <v>22</v>
      </c>
      <c r="C13" s="15"/>
      <c r="D13" s="6" t="s">
        <v>79</v>
      </c>
      <c r="E13" s="15">
        <v>0</v>
      </c>
      <c r="F13" s="15">
        <v>0</v>
      </c>
      <c r="G13" s="15">
        <v>0</v>
      </c>
      <c r="H13" s="15"/>
      <c r="I13" s="15"/>
      <c r="J13" s="15"/>
      <c r="K13" s="15"/>
      <c r="L13" s="15"/>
      <c r="M13" s="15"/>
    </row>
    <row r="14" spans="1:13" ht="14.25" customHeight="1">
      <c r="A14" s="41"/>
      <c r="B14" s="8" t="s">
        <v>23</v>
      </c>
      <c r="C14" s="15"/>
      <c r="D14" s="6" t="s">
        <v>80</v>
      </c>
      <c r="E14" s="15">
        <v>0</v>
      </c>
      <c r="F14" s="15">
        <v>0</v>
      </c>
      <c r="G14" s="15">
        <v>0</v>
      </c>
      <c r="H14" s="15"/>
      <c r="I14" s="15"/>
      <c r="J14" s="15"/>
      <c r="K14" s="15"/>
      <c r="L14" s="15"/>
      <c r="M14" s="15"/>
    </row>
    <row r="15" spans="1:13" ht="14.25" customHeight="1">
      <c r="A15" s="43" t="s">
        <v>12</v>
      </c>
      <c r="B15" s="43"/>
      <c r="C15" s="15"/>
      <c r="D15" s="6" t="s">
        <v>81</v>
      </c>
      <c r="E15" s="15">
        <v>0</v>
      </c>
      <c r="F15" s="15">
        <v>0</v>
      </c>
      <c r="G15" s="15">
        <v>0</v>
      </c>
      <c r="H15" s="15"/>
      <c r="I15" s="15"/>
      <c r="J15" s="15"/>
      <c r="K15" s="15"/>
      <c r="L15" s="15"/>
      <c r="M15" s="15"/>
    </row>
    <row r="16" spans="1:13" ht="14.25" customHeight="1">
      <c r="A16" s="43" t="s">
        <v>13</v>
      </c>
      <c r="B16" s="43"/>
      <c r="C16" s="15"/>
      <c r="D16" s="6" t="s">
        <v>82</v>
      </c>
      <c r="E16" s="15">
        <v>109.71403799999999</v>
      </c>
      <c r="F16" s="15">
        <v>109.71403799999999</v>
      </c>
      <c r="G16" s="15">
        <v>109.71403799999999</v>
      </c>
      <c r="H16" s="15"/>
      <c r="I16" s="15"/>
      <c r="J16" s="15"/>
      <c r="K16" s="15"/>
      <c r="L16" s="15"/>
      <c r="M16" s="15"/>
    </row>
    <row r="17" spans="1:13" ht="14.25" customHeight="1">
      <c r="A17" s="7" t="s">
        <v>41</v>
      </c>
      <c r="B17" s="7"/>
      <c r="C17" s="7"/>
      <c r="D17" s="6" t="s">
        <v>83</v>
      </c>
      <c r="E17" s="15">
        <v>48.1599</v>
      </c>
      <c r="F17" s="15">
        <v>48.1599</v>
      </c>
      <c r="G17" s="15">
        <v>48.1599</v>
      </c>
      <c r="H17" s="15"/>
      <c r="I17" s="15"/>
      <c r="J17" s="15"/>
      <c r="K17" s="15"/>
      <c r="L17" s="15"/>
      <c r="M17" s="15"/>
    </row>
    <row r="18" spans="1:13" ht="14.25" customHeight="1">
      <c r="A18" s="7"/>
      <c r="B18" s="7"/>
      <c r="C18" s="7"/>
      <c r="D18" s="6" t="s">
        <v>84</v>
      </c>
      <c r="E18" s="15">
        <v>0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</row>
    <row r="19" spans="1:13" ht="14.25" customHeight="1">
      <c r="A19" s="7"/>
      <c r="B19" s="7"/>
      <c r="C19" s="7"/>
      <c r="D19" s="6" t="s">
        <v>85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4.25" customHeight="1">
      <c r="A20" s="7"/>
      <c r="B20" s="7"/>
      <c r="C20" s="7"/>
      <c r="D20" s="6" t="s">
        <v>86</v>
      </c>
      <c r="E20" s="15"/>
      <c r="F20" s="15"/>
      <c r="G20" s="15"/>
      <c r="H20" s="15"/>
      <c r="I20" s="15"/>
      <c r="J20" s="15"/>
      <c r="K20" s="15"/>
      <c r="L20" s="15"/>
      <c r="M20" s="15"/>
    </row>
    <row r="21" spans="1:13" ht="14.25" customHeight="1">
      <c r="A21" s="7"/>
      <c r="B21" s="7"/>
      <c r="C21" s="7"/>
      <c r="D21" s="6" t="s">
        <v>87</v>
      </c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14.25" customHeight="1">
      <c r="A22" s="7"/>
      <c r="B22" s="7"/>
      <c r="C22" s="7"/>
      <c r="D22" s="6" t="s">
        <v>88</v>
      </c>
      <c r="E22" s="15"/>
      <c r="F22" s="15"/>
      <c r="G22" s="15"/>
      <c r="H22" s="15"/>
      <c r="I22" s="15"/>
      <c r="J22" s="15"/>
      <c r="K22" s="15"/>
      <c r="L22" s="15"/>
      <c r="M22" s="15"/>
    </row>
    <row r="23" spans="1:13" ht="14.25" customHeight="1">
      <c r="A23" s="7"/>
      <c r="B23" s="7"/>
      <c r="C23" s="7"/>
      <c r="D23" s="6" t="s">
        <v>89</v>
      </c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4.25" customHeight="1">
      <c r="A24" s="7"/>
      <c r="B24" s="7"/>
      <c r="C24" s="7"/>
      <c r="D24" s="6" t="s">
        <v>90</v>
      </c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4.25" customHeight="1">
      <c r="A25" s="7"/>
      <c r="B25" s="7"/>
      <c r="C25" s="7"/>
      <c r="D25" s="6" t="s">
        <v>91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4.25" customHeight="1">
      <c r="A26" s="7"/>
      <c r="B26" s="7"/>
      <c r="C26" s="7"/>
      <c r="D26" s="6" t="s">
        <v>92</v>
      </c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4.25" customHeight="1">
      <c r="A27" s="7"/>
      <c r="B27" s="7"/>
      <c r="C27" s="7"/>
      <c r="D27" s="6" t="s">
        <v>93</v>
      </c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4.25" customHeight="1">
      <c r="A28" s="7"/>
      <c r="B28" s="7"/>
      <c r="C28" s="7"/>
      <c r="D28" s="6" t="s">
        <v>94</v>
      </c>
      <c r="E28" s="15"/>
      <c r="F28" s="15"/>
      <c r="G28" s="15"/>
      <c r="H28" s="15"/>
      <c r="I28" s="15"/>
      <c r="J28" s="15"/>
      <c r="K28" s="15"/>
      <c r="L28" s="15"/>
      <c r="M28" s="15"/>
    </row>
    <row r="29" spans="1:13" ht="14.25" customHeight="1">
      <c r="A29" s="7"/>
      <c r="B29" s="7"/>
      <c r="C29" s="7"/>
      <c r="D29" s="6" t="s">
        <v>95</v>
      </c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25" customHeight="1">
      <c r="A30" s="7"/>
      <c r="B30" s="7"/>
      <c r="C30" s="7"/>
      <c r="D30" s="6" t="s">
        <v>96</v>
      </c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14.25" customHeight="1">
      <c r="A31" s="7"/>
      <c r="B31" s="7"/>
      <c r="C31" s="7"/>
      <c r="D31" s="6" t="s">
        <v>97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4.25" customHeight="1">
      <c r="A32" s="7"/>
      <c r="B32" s="7"/>
      <c r="C32" s="7"/>
      <c r="D32" s="6" t="s">
        <v>98</v>
      </c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4.25" customHeight="1">
      <c r="A33" s="7"/>
      <c r="B33" s="7"/>
      <c r="C33" s="7"/>
      <c r="D33" s="6" t="s">
        <v>99</v>
      </c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4.25" customHeight="1">
      <c r="A34" s="7"/>
      <c r="B34" s="7"/>
      <c r="C34" s="7"/>
      <c r="D34" s="6" t="s">
        <v>100</v>
      </c>
      <c r="E34" s="15"/>
      <c r="F34" s="15"/>
      <c r="G34" s="15"/>
      <c r="H34" s="15"/>
      <c r="I34" s="15"/>
      <c r="J34" s="15"/>
      <c r="K34" s="15"/>
      <c r="L34" s="15"/>
      <c r="M34" s="15"/>
    </row>
    <row r="35" spans="1:13" ht="14.25" customHeight="1">
      <c r="A35" s="43" t="s">
        <v>101</v>
      </c>
      <c r="B35" s="43"/>
      <c r="C35" s="15">
        <v>2392.5261030000001</v>
      </c>
      <c r="D35" s="6" t="s">
        <v>102</v>
      </c>
      <c r="E35" s="15">
        <v>2392.5261030000001</v>
      </c>
      <c r="F35" s="15">
        <v>2392.5261030000001</v>
      </c>
      <c r="G35" s="15">
        <v>2392.5261030000001</v>
      </c>
      <c r="H35" s="15"/>
      <c r="I35" s="15"/>
      <c r="J35" s="15"/>
      <c r="K35" s="15"/>
      <c r="L35" s="15"/>
      <c r="M35" s="15"/>
    </row>
  </sheetData>
  <mergeCells count="22">
    <mergeCell ref="L6:L8"/>
    <mergeCell ref="M6:M8"/>
    <mergeCell ref="A5:B8"/>
    <mergeCell ref="F6:K6"/>
    <mergeCell ref="A15:B15"/>
    <mergeCell ref="A16:B16"/>
    <mergeCell ref="A35:B35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A2:M2"/>
    <mergeCell ref="B3:L3"/>
    <mergeCell ref="A4:C4"/>
    <mergeCell ref="D4:M4"/>
    <mergeCell ref="F5:M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"/>
  <sheetViews>
    <sheetView showZeros="0" workbookViewId="0">
      <selection activeCell="I16" sqref="I16"/>
    </sheetView>
  </sheetViews>
  <sheetFormatPr defaultColWidth="10" defaultRowHeight="13.5"/>
  <cols>
    <col min="1" max="2" width="3.875" customWidth="1"/>
    <col min="3" max="3" width="5.375" customWidth="1"/>
    <col min="4" max="4" width="6.375" customWidth="1"/>
    <col min="5" max="5" width="15" customWidth="1"/>
    <col min="6" max="6" width="10.375" customWidth="1"/>
    <col min="7" max="7" width="8.125" customWidth="1"/>
    <col min="8" max="8" width="14.125" customWidth="1"/>
    <col min="9" max="9" width="16.25" customWidth="1"/>
    <col min="10" max="10" width="12.5" customWidth="1"/>
    <col min="11" max="11" width="9.75" customWidth="1"/>
    <col min="12" max="12" width="10.25" customWidth="1"/>
    <col min="13" max="14" width="10.875" customWidth="1"/>
    <col min="15" max="16" width="9.75" customWidth="1"/>
  </cols>
  <sheetData>
    <row r="1" spans="1:14" ht="14.25" customHeight="1">
      <c r="N1" s="10" t="s">
        <v>103</v>
      </c>
    </row>
    <row r="2" spans="1:14" ht="30.95" customHeight="1">
      <c r="A2" s="44" t="s">
        <v>104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4.25" customHeight="1">
      <c r="A3" s="39" t="s">
        <v>105</v>
      </c>
      <c r="B3" s="39"/>
      <c r="C3" s="39"/>
      <c r="D3" s="45"/>
      <c r="E3" s="45"/>
      <c r="F3" s="45"/>
      <c r="G3" s="45"/>
      <c r="H3" s="45"/>
      <c r="I3" s="45"/>
      <c r="J3" s="45"/>
      <c r="K3" s="45"/>
      <c r="L3" s="45"/>
      <c r="M3" s="45"/>
      <c r="N3" s="13" t="s">
        <v>3</v>
      </c>
    </row>
    <row r="4" spans="1:14" ht="20.45" customHeight="1">
      <c r="A4" s="41" t="s">
        <v>46</v>
      </c>
      <c r="B4" s="41"/>
      <c r="C4" s="41"/>
      <c r="D4" s="41" t="s">
        <v>106</v>
      </c>
      <c r="E4" s="41" t="s">
        <v>48</v>
      </c>
      <c r="F4" s="41" t="s">
        <v>49</v>
      </c>
      <c r="G4" s="41" t="s">
        <v>58</v>
      </c>
      <c r="H4" s="41"/>
      <c r="I4" s="41"/>
      <c r="J4" s="41"/>
      <c r="K4" s="41"/>
      <c r="L4" s="41" t="s">
        <v>59</v>
      </c>
      <c r="M4" s="41"/>
      <c r="N4" s="41"/>
    </row>
    <row r="5" spans="1:14" ht="22.7" customHeight="1">
      <c r="A5" s="7" t="s">
        <v>51</v>
      </c>
      <c r="B5" s="7" t="s">
        <v>52</v>
      </c>
      <c r="C5" s="7" t="s">
        <v>53</v>
      </c>
      <c r="D5" s="41"/>
      <c r="E5" s="41"/>
      <c r="F5" s="41"/>
      <c r="G5" s="7" t="s">
        <v>24</v>
      </c>
      <c r="H5" s="7" t="s">
        <v>60</v>
      </c>
      <c r="I5" s="7" t="s">
        <v>61</v>
      </c>
      <c r="J5" s="7" t="s">
        <v>62</v>
      </c>
      <c r="K5" s="7" t="s">
        <v>63</v>
      </c>
      <c r="L5" s="7" t="s">
        <v>24</v>
      </c>
      <c r="M5" s="7" t="s">
        <v>64</v>
      </c>
      <c r="N5" s="7" t="s">
        <v>65</v>
      </c>
    </row>
    <row r="6" spans="1:14" ht="20.100000000000001" customHeight="1">
      <c r="A6" s="60"/>
      <c r="B6" s="60"/>
      <c r="C6" s="61"/>
      <c r="D6" s="62"/>
      <c r="E6" s="57" t="s">
        <v>54</v>
      </c>
      <c r="F6" s="65">
        <f>G6+L6</f>
        <v>2392.5261030000001</v>
      </c>
      <c r="G6" s="65">
        <f>H6+I6+J6</f>
        <v>851.92610300000001</v>
      </c>
      <c r="H6" s="66">
        <v>791.73770000000002</v>
      </c>
      <c r="I6" s="66">
        <v>40.921638000000002</v>
      </c>
      <c r="J6" s="66">
        <v>19.266764999999999</v>
      </c>
      <c r="K6" s="66">
        <v>0</v>
      </c>
      <c r="L6" s="66">
        <v>1540.6</v>
      </c>
      <c r="M6" s="66">
        <v>1540.6</v>
      </c>
      <c r="N6" s="66">
        <v>0</v>
      </c>
    </row>
    <row r="7" spans="1:14" ht="20.100000000000001" customHeight="1">
      <c r="A7" s="60"/>
      <c r="B7" s="60"/>
      <c r="C7" s="61"/>
      <c r="D7" s="62" t="s">
        <v>192</v>
      </c>
      <c r="E7" s="57" t="s">
        <v>193</v>
      </c>
      <c r="F7" s="65">
        <f t="shared" ref="F7:F27" si="0">G7+L7</f>
        <v>2392.5261030000001</v>
      </c>
      <c r="G7" s="65">
        <f t="shared" ref="G7:G27" si="1">H7+I7+J7</f>
        <v>851.92610300000001</v>
      </c>
      <c r="H7" s="66">
        <v>791.73770000000002</v>
      </c>
      <c r="I7" s="66">
        <v>40.921638000000002</v>
      </c>
      <c r="J7" s="66">
        <v>19.266764999999999</v>
      </c>
      <c r="K7" s="66">
        <v>0</v>
      </c>
      <c r="L7" s="66">
        <v>1540.6</v>
      </c>
      <c r="M7" s="66">
        <v>1540.6</v>
      </c>
      <c r="N7" s="66">
        <v>0</v>
      </c>
    </row>
    <row r="8" spans="1:14" ht="20.100000000000001" customHeight="1">
      <c r="A8" s="60"/>
      <c r="B8" s="60"/>
      <c r="C8" s="61"/>
      <c r="D8" s="62" t="s">
        <v>194</v>
      </c>
      <c r="E8" s="57" t="s">
        <v>195</v>
      </c>
      <c r="F8" s="65">
        <f t="shared" si="0"/>
        <v>2251.1525149999998</v>
      </c>
      <c r="G8" s="65">
        <f t="shared" si="1"/>
        <v>810.55251499999997</v>
      </c>
      <c r="H8" s="66">
        <v>752.63750000000005</v>
      </c>
      <c r="I8" s="66">
        <v>40.492903000000005</v>
      </c>
      <c r="J8" s="66">
        <v>17.422111999999998</v>
      </c>
      <c r="K8" s="66">
        <v>0</v>
      </c>
      <c r="L8" s="66">
        <v>1440.6</v>
      </c>
      <c r="M8" s="66">
        <v>1440.6</v>
      </c>
      <c r="N8" s="66">
        <v>0</v>
      </c>
    </row>
    <row r="9" spans="1:14" ht="20.100000000000001" customHeight="1">
      <c r="A9" s="60" t="s">
        <v>196</v>
      </c>
      <c r="B9" s="60" t="s">
        <v>197</v>
      </c>
      <c r="C9" s="61" t="s">
        <v>114</v>
      </c>
      <c r="D9" s="62" t="s">
        <v>222</v>
      </c>
      <c r="E9" s="57" t="s">
        <v>199</v>
      </c>
      <c r="F9" s="65">
        <f t="shared" si="0"/>
        <v>1088.343912</v>
      </c>
      <c r="G9" s="65">
        <f t="shared" si="1"/>
        <v>654.74391200000002</v>
      </c>
      <c r="H9" s="66">
        <v>630.19380000000001</v>
      </c>
      <c r="I9" s="66">
        <v>7.1280000000000001</v>
      </c>
      <c r="J9" s="66">
        <v>17.422111999999998</v>
      </c>
      <c r="K9" s="66">
        <v>0</v>
      </c>
      <c r="L9" s="66">
        <v>433.6</v>
      </c>
      <c r="M9" s="66">
        <v>433.6</v>
      </c>
      <c r="N9" s="66">
        <v>0</v>
      </c>
    </row>
    <row r="10" spans="1:14" ht="20.100000000000001" customHeight="1">
      <c r="A10" s="60" t="s">
        <v>196</v>
      </c>
      <c r="B10" s="60" t="s">
        <v>197</v>
      </c>
      <c r="C10" s="61" t="s">
        <v>200</v>
      </c>
      <c r="D10" s="62" t="s">
        <v>222</v>
      </c>
      <c r="E10" s="57" t="s">
        <v>201</v>
      </c>
      <c r="F10" s="65">
        <f t="shared" si="0"/>
        <v>692</v>
      </c>
      <c r="G10" s="65">
        <f t="shared" si="1"/>
        <v>0</v>
      </c>
      <c r="H10" s="66">
        <v>0</v>
      </c>
      <c r="I10" s="66">
        <v>0</v>
      </c>
      <c r="J10" s="66">
        <v>0</v>
      </c>
      <c r="K10" s="66">
        <v>0</v>
      </c>
      <c r="L10" s="66">
        <v>692</v>
      </c>
      <c r="M10" s="66">
        <v>692</v>
      </c>
      <c r="N10" s="66">
        <v>0</v>
      </c>
    </row>
    <row r="11" spans="1:14" ht="20.100000000000001" customHeight="1">
      <c r="A11" s="60" t="s">
        <v>196</v>
      </c>
      <c r="B11" s="60" t="s">
        <v>202</v>
      </c>
      <c r="C11" s="61" t="s">
        <v>203</v>
      </c>
      <c r="D11" s="62" t="s">
        <v>222</v>
      </c>
      <c r="E11" s="57" t="s">
        <v>204</v>
      </c>
      <c r="F11" s="65">
        <f t="shared" si="0"/>
        <v>49</v>
      </c>
      <c r="G11" s="65">
        <f t="shared" si="1"/>
        <v>0</v>
      </c>
      <c r="H11" s="66">
        <v>0</v>
      </c>
      <c r="I11" s="66">
        <v>0</v>
      </c>
      <c r="J11" s="66">
        <v>0</v>
      </c>
      <c r="K11" s="66">
        <v>0</v>
      </c>
      <c r="L11" s="66">
        <v>49</v>
      </c>
      <c r="M11" s="66">
        <v>49</v>
      </c>
      <c r="N11" s="66">
        <v>0</v>
      </c>
    </row>
    <row r="12" spans="1:14" ht="20.100000000000001" customHeight="1">
      <c r="A12" s="60" t="s">
        <v>196</v>
      </c>
      <c r="B12" s="60" t="s">
        <v>202</v>
      </c>
      <c r="C12" s="61" t="s">
        <v>134</v>
      </c>
      <c r="D12" s="62" t="s">
        <v>222</v>
      </c>
      <c r="E12" s="57" t="s">
        <v>205</v>
      </c>
      <c r="F12" s="65">
        <f t="shared" si="0"/>
        <v>1</v>
      </c>
      <c r="G12" s="65">
        <f t="shared" si="1"/>
        <v>0</v>
      </c>
      <c r="H12" s="66">
        <v>0</v>
      </c>
      <c r="I12" s="66">
        <v>0</v>
      </c>
      <c r="J12" s="66">
        <v>0</v>
      </c>
      <c r="K12" s="66">
        <v>0</v>
      </c>
      <c r="L12" s="66">
        <v>1</v>
      </c>
      <c r="M12" s="66">
        <v>1</v>
      </c>
      <c r="N12" s="66">
        <v>0</v>
      </c>
    </row>
    <row r="13" spans="1:14" ht="20.100000000000001" customHeight="1">
      <c r="A13" s="60" t="s">
        <v>196</v>
      </c>
      <c r="B13" s="60" t="s">
        <v>134</v>
      </c>
      <c r="C13" s="61" t="s">
        <v>134</v>
      </c>
      <c r="D13" s="62" t="s">
        <v>222</v>
      </c>
      <c r="E13" s="57" t="s">
        <v>206</v>
      </c>
      <c r="F13" s="65">
        <f t="shared" si="0"/>
        <v>265</v>
      </c>
      <c r="G13" s="65">
        <f t="shared" si="1"/>
        <v>0</v>
      </c>
      <c r="H13" s="66">
        <v>0</v>
      </c>
      <c r="I13" s="66">
        <v>0</v>
      </c>
      <c r="J13" s="66">
        <v>0</v>
      </c>
      <c r="K13" s="66">
        <v>0</v>
      </c>
      <c r="L13" s="66">
        <v>265</v>
      </c>
      <c r="M13" s="66">
        <v>265</v>
      </c>
      <c r="N13" s="66">
        <v>0</v>
      </c>
    </row>
    <row r="14" spans="1:14" ht="20.100000000000001" customHeight="1">
      <c r="A14" s="60" t="s">
        <v>207</v>
      </c>
      <c r="B14" s="60" t="s">
        <v>202</v>
      </c>
      <c r="C14" s="61" t="s">
        <v>114</v>
      </c>
      <c r="D14" s="62" t="s">
        <v>222</v>
      </c>
      <c r="E14" s="57" t="s">
        <v>208</v>
      </c>
      <c r="F14" s="65">
        <f t="shared" si="0"/>
        <v>33.364903000000005</v>
      </c>
      <c r="G14" s="65">
        <f t="shared" si="1"/>
        <v>33.364903000000005</v>
      </c>
      <c r="H14" s="66">
        <v>0</v>
      </c>
      <c r="I14" s="66">
        <v>33.364903000000005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</row>
    <row r="15" spans="1:14" ht="20.100000000000001" customHeight="1">
      <c r="A15" s="60" t="s">
        <v>207</v>
      </c>
      <c r="B15" s="60" t="s">
        <v>202</v>
      </c>
      <c r="C15" s="61" t="s">
        <v>202</v>
      </c>
      <c r="D15" s="62" t="s">
        <v>222</v>
      </c>
      <c r="E15" s="57" t="s">
        <v>209</v>
      </c>
      <c r="F15" s="65">
        <f t="shared" si="0"/>
        <v>74.845200000000006</v>
      </c>
      <c r="G15" s="65">
        <f t="shared" si="1"/>
        <v>74.845200000000006</v>
      </c>
      <c r="H15" s="66">
        <v>74.845200000000006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</row>
    <row r="16" spans="1:14" ht="20.100000000000001" customHeight="1">
      <c r="A16" s="60" t="s">
        <v>210</v>
      </c>
      <c r="B16" s="60" t="s">
        <v>211</v>
      </c>
      <c r="C16" s="61" t="s">
        <v>114</v>
      </c>
      <c r="D16" s="62" t="s">
        <v>222</v>
      </c>
      <c r="E16" s="57" t="s">
        <v>212</v>
      </c>
      <c r="F16" s="65">
        <f t="shared" si="0"/>
        <v>40.508400000000002</v>
      </c>
      <c r="G16" s="65">
        <f t="shared" si="1"/>
        <v>40.508400000000002</v>
      </c>
      <c r="H16" s="66">
        <v>40.508400000000002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</row>
    <row r="17" spans="1:14" ht="20.100000000000001" customHeight="1">
      <c r="A17" s="60" t="s">
        <v>210</v>
      </c>
      <c r="B17" s="60" t="s">
        <v>211</v>
      </c>
      <c r="C17" s="61" t="s">
        <v>134</v>
      </c>
      <c r="D17" s="62" t="s">
        <v>222</v>
      </c>
      <c r="E17" s="57" t="s">
        <v>213</v>
      </c>
      <c r="F17" s="65">
        <f t="shared" si="0"/>
        <v>7.0900999999999996</v>
      </c>
      <c r="G17" s="65">
        <f t="shared" si="1"/>
        <v>7.0900999999999996</v>
      </c>
      <c r="H17" s="66">
        <v>7.0900999999999996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</row>
    <row r="18" spans="1:14" ht="20.100000000000001" customHeight="1">
      <c r="A18" s="60"/>
      <c r="B18" s="60"/>
      <c r="C18" s="61"/>
      <c r="D18" s="62" t="s">
        <v>214</v>
      </c>
      <c r="E18" s="57" t="s">
        <v>215</v>
      </c>
      <c r="F18" s="65">
        <f t="shared" si="0"/>
        <v>28.574897</v>
      </c>
      <c r="G18" s="65">
        <f t="shared" si="1"/>
        <v>28.574897</v>
      </c>
      <c r="H18" s="66">
        <v>26.7652</v>
      </c>
      <c r="I18" s="66">
        <v>0.42873500000000003</v>
      </c>
      <c r="J18" s="66">
        <v>1.380962</v>
      </c>
      <c r="K18" s="66">
        <v>0</v>
      </c>
      <c r="L18" s="66">
        <v>0</v>
      </c>
      <c r="M18" s="66">
        <v>0</v>
      </c>
      <c r="N18" s="66">
        <v>0</v>
      </c>
    </row>
    <row r="19" spans="1:14" ht="20.100000000000001" customHeight="1">
      <c r="A19" s="60" t="s">
        <v>196</v>
      </c>
      <c r="B19" s="60" t="s">
        <v>197</v>
      </c>
      <c r="C19" s="61" t="s">
        <v>114</v>
      </c>
      <c r="D19" s="62" t="s">
        <v>223</v>
      </c>
      <c r="E19" s="57" t="s">
        <v>199</v>
      </c>
      <c r="F19" s="65">
        <f t="shared" si="0"/>
        <v>28.146162</v>
      </c>
      <c r="G19" s="65">
        <f t="shared" si="1"/>
        <v>28.146162</v>
      </c>
      <c r="H19" s="66">
        <v>26.7652</v>
      </c>
      <c r="I19" s="66">
        <v>0</v>
      </c>
      <c r="J19" s="66">
        <v>1.380962</v>
      </c>
      <c r="K19" s="66">
        <v>0</v>
      </c>
      <c r="L19" s="66">
        <v>0</v>
      </c>
      <c r="M19" s="66">
        <v>0</v>
      </c>
      <c r="N19" s="66">
        <v>0</v>
      </c>
    </row>
    <row r="20" spans="1:14" ht="20.100000000000001" customHeight="1">
      <c r="A20" s="60" t="s">
        <v>207</v>
      </c>
      <c r="B20" s="60" t="s">
        <v>202</v>
      </c>
      <c r="C20" s="61" t="s">
        <v>200</v>
      </c>
      <c r="D20" s="62" t="s">
        <v>223</v>
      </c>
      <c r="E20" s="57" t="s">
        <v>216</v>
      </c>
      <c r="F20" s="65">
        <f t="shared" si="0"/>
        <v>0.42873500000000003</v>
      </c>
      <c r="G20" s="65">
        <f t="shared" si="1"/>
        <v>0.42873500000000003</v>
      </c>
      <c r="H20" s="66">
        <v>0</v>
      </c>
      <c r="I20" s="66">
        <v>0.42873500000000003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</row>
    <row r="21" spans="1:14" ht="20.100000000000001" customHeight="1">
      <c r="A21" s="60"/>
      <c r="B21" s="60"/>
      <c r="C21" s="61"/>
      <c r="D21" s="62" t="s">
        <v>217</v>
      </c>
      <c r="E21" s="57" t="s">
        <v>218</v>
      </c>
      <c r="F21" s="65">
        <f t="shared" si="0"/>
        <v>12.798691000000002</v>
      </c>
      <c r="G21" s="65">
        <f t="shared" si="1"/>
        <v>12.798691000000002</v>
      </c>
      <c r="H21" s="66">
        <v>12.335000000000001</v>
      </c>
      <c r="I21" s="66">
        <v>0</v>
      </c>
      <c r="J21" s="66">
        <v>0.46369099999999996</v>
      </c>
      <c r="K21" s="66">
        <v>0</v>
      </c>
      <c r="L21" s="66">
        <v>0</v>
      </c>
      <c r="M21" s="66">
        <v>0</v>
      </c>
      <c r="N21" s="66">
        <v>0</v>
      </c>
    </row>
    <row r="22" spans="1:14" ht="20.100000000000001" customHeight="1">
      <c r="A22" s="60" t="s">
        <v>196</v>
      </c>
      <c r="B22" s="60" t="s">
        <v>197</v>
      </c>
      <c r="C22" s="61" t="s">
        <v>197</v>
      </c>
      <c r="D22" s="62" t="s">
        <v>224</v>
      </c>
      <c r="E22" s="57" t="s">
        <v>219</v>
      </c>
      <c r="F22" s="65">
        <f t="shared" si="0"/>
        <v>11.162091</v>
      </c>
      <c r="G22" s="65">
        <f t="shared" si="1"/>
        <v>11.162091</v>
      </c>
      <c r="H22" s="66">
        <v>10.698399999999999</v>
      </c>
      <c r="I22" s="66">
        <v>0</v>
      </c>
      <c r="J22" s="66">
        <v>0.46369099999999996</v>
      </c>
      <c r="K22" s="66">
        <v>0</v>
      </c>
      <c r="L22" s="66">
        <v>0</v>
      </c>
      <c r="M22" s="66">
        <v>0</v>
      </c>
      <c r="N22" s="66">
        <v>0</v>
      </c>
    </row>
    <row r="23" spans="1:14" ht="20.100000000000001" customHeight="1">
      <c r="A23" s="60" t="s">
        <v>207</v>
      </c>
      <c r="B23" s="60" t="s">
        <v>202</v>
      </c>
      <c r="C23" s="61" t="s">
        <v>202</v>
      </c>
      <c r="D23" s="62" t="s">
        <v>224</v>
      </c>
      <c r="E23" s="57" t="s">
        <v>209</v>
      </c>
      <c r="F23" s="65">
        <f t="shared" si="0"/>
        <v>1.0751999999999999</v>
      </c>
      <c r="G23" s="65">
        <f t="shared" si="1"/>
        <v>1.0751999999999999</v>
      </c>
      <c r="H23" s="66">
        <v>1.0751999999999999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</row>
    <row r="24" spans="1:14" ht="20.100000000000001" customHeight="1">
      <c r="A24" s="60" t="s">
        <v>210</v>
      </c>
      <c r="B24" s="60" t="s">
        <v>211</v>
      </c>
      <c r="C24" s="61" t="s">
        <v>114</v>
      </c>
      <c r="D24" s="62" t="s">
        <v>224</v>
      </c>
      <c r="E24" s="57" t="s">
        <v>212</v>
      </c>
      <c r="F24" s="65">
        <f t="shared" si="0"/>
        <v>0.48599999999999999</v>
      </c>
      <c r="G24" s="65">
        <f t="shared" si="1"/>
        <v>0.48599999999999999</v>
      </c>
      <c r="H24" s="66">
        <v>0.48599999999999999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</row>
    <row r="25" spans="1:14" ht="20.100000000000001" customHeight="1">
      <c r="A25" s="60" t="s">
        <v>210</v>
      </c>
      <c r="B25" s="60" t="s">
        <v>211</v>
      </c>
      <c r="C25" s="61" t="s">
        <v>134</v>
      </c>
      <c r="D25" s="62" t="s">
        <v>224</v>
      </c>
      <c r="E25" s="57" t="s">
        <v>213</v>
      </c>
      <c r="F25" s="65">
        <f t="shared" si="0"/>
        <v>7.5399999999999995E-2</v>
      </c>
      <c r="G25" s="65">
        <f t="shared" si="1"/>
        <v>7.5399999999999995E-2</v>
      </c>
      <c r="H25" s="66">
        <v>7.5399999999999995E-2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4" ht="20.100000000000001" customHeight="1">
      <c r="A26" s="60"/>
      <c r="B26" s="60"/>
      <c r="C26" s="61"/>
      <c r="D26" s="62" t="s">
        <v>220</v>
      </c>
      <c r="E26" s="57" t="s">
        <v>221</v>
      </c>
      <c r="F26" s="65">
        <f t="shared" si="0"/>
        <v>100</v>
      </c>
      <c r="G26" s="65">
        <f t="shared" si="1"/>
        <v>0</v>
      </c>
      <c r="H26" s="66">
        <v>0</v>
      </c>
      <c r="I26" s="66">
        <v>0</v>
      </c>
      <c r="J26" s="66">
        <v>0</v>
      </c>
      <c r="K26" s="66">
        <v>0</v>
      </c>
      <c r="L26" s="66">
        <v>100</v>
      </c>
      <c r="M26" s="66">
        <v>100</v>
      </c>
      <c r="N26" s="66">
        <v>0</v>
      </c>
    </row>
    <row r="27" spans="1:14" ht="20.100000000000001" customHeight="1">
      <c r="A27" s="60" t="s">
        <v>196</v>
      </c>
      <c r="B27" s="60" t="s">
        <v>197</v>
      </c>
      <c r="C27" s="61" t="s">
        <v>200</v>
      </c>
      <c r="D27" s="62" t="s">
        <v>225</v>
      </c>
      <c r="E27" s="57" t="s">
        <v>201</v>
      </c>
      <c r="F27" s="65">
        <f t="shared" si="0"/>
        <v>100</v>
      </c>
      <c r="G27" s="65">
        <f t="shared" si="1"/>
        <v>0</v>
      </c>
      <c r="H27" s="66">
        <v>0</v>
      </c>
      <c r="I27" s="66">
        <v>0</v>
      </c>
      <c r="J27" s="66">
        <v>0</v>
      </c>
      <c r="K27" s="66">
        <v>0</v>
      </c>
      <c r="L27" s="66">
        <v>100</v>
      </c>
      <c r="M27" s="66">
        <v>100</v>
      </c>
      <c r="N27" s="66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"/>
  <sheetViews>
    <sheetView workbookViewId="0">
      <selection activeCell="L15" sqref="L15"/>
    </sheetView>
  </sheetViews>
  <sheetFormatPr defaultColWidth="10" defaultRowHeight="13.5"/>
  <cols>
    <col min="1" max="1" width="4.875" customWidth="1"/>
    <col min="2" max="2" width="4.625" customWidth="1"/>
    <col min="3" max="3" width="7.875" customWidth="1"/>
    <col min="4" max="4" width="4.625" customWidth="1"/>
    <col min="5" max="5" width="5.25" customWidth="1"/>
    <col min="6" max="6" width="7.25" customWidth="1"/>
    <col min="7" max="8" width="7.875" customWidth="1"/>
    <col min="9" max="9" width="9.75" customWidth="1"/>
    <col min="10" max="10" width="8.375" customWidth="1"/>
    <col min="11" max="11" width="9.75" customWidth="1"/>
    <col min="12" max="12" width="15.25" customWidth="1"/>
    <col min="13" max="13" width="9.75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5" customWidth="1"/>
  </cols>
  <sheetData>
    <row r="1" spans="1:19" ht="14.25" customHeight="1">
      <c r="A1" s="12"/>
      <c r="S1" s="10" t="s">
        <v>107</v>
      </c>
    </row>
    <row r="2" spans="1:19" ht="26.45" customHeight="1">
      <c r="A2" s="44" t="s">
        <v>108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4.25" customHeight="1">
      <c r="A3" s="37"/>
      <c r="B3" s="37"/>
      <c r="C3" s="37"/>
      <c r="D3" s="37"/>
      <c r="E3" s="37"/>
      <c r="F3" s="37"/>
      <c r="G3" s="37"/>
      <c r="H3" s="37"/>
    </row>
    <row r="4" spans="1:19" ht="14.25" customHeight="1">
      <c r="A4" s="39" t="s">
        <v>109</v>
      </c>
      <c r="B4" s="39"/>
      <c r="C4" s="39"/>
      <c r="D4" s="45"/>
      <c r="E4" s="45"/>
      <c r="F4" s="45"/>
      <c r="G4" s="45"/>
      <c r="H4" s="45"/>
      <c r="I4" s="45"/>
      <c r="J4" s="45"/>
      <c r="K4" s="45"/>
      <c r="L4" s="45"/>
      <c r="S4" s="12" t="s">
        <v>3</v>
      </c>
    </row>
    <row r="5" spans="1:19" ht="28.9" customHeight="1">
      <c r="A5" s="41" t="s">
        <v>110</v>
      </c>
      <c r="B5" s="41"/>
      <c r="C5" s="41"/>
      <c r="D5" s="41" t="s">
        <v>111</v>
      </c>
      <c r="E5" s="41"/>
      <c r="F5" s="41"/>
      <c r="G5" s="41" t="s">
        <v>49</v>
      </c>
      <c r="H5" s="41" t="s">
        <v>50</v>
      </c>
      <c r="I5" s="41"/>
      <c r="J5" s="41"/>
      <c r="K5" s="41"/>
      <c r="L5" s="41"/>
      <c r="M5" s="41"/>
      <c r="N5" s="41" t="s">
        <v>12</v>
      </c>
      <c r="O5" s="41" t="s">
        <v>13</v>
      </c>
      <c r="P5" s="41" t="s">
        <v>14</v>
      </c>
      <c r="Q5" s="42" t="s">
        <v>15</v>
      </c>
      <c r="R5" s="41" t="s">
        <v>16</v>
      </c>
      <c r="S5" s="41" t="s">
        <v>17</v>
      </c>
    </row>
    <row r="6" spans="1:19" ht="34.9" customHeight="1">
      <c r="A6" s="7" t="s">
        <v>51</v>
      </c>
      <c r="B6" s="7" t="s">
        <v>52</v>
      </c>
      <c r="C6" s="7" t="s">
        <v>112</v>
      </c>
      <c r="D6" s="7" t="s">
        <v>51</v>
      </c>
      <c r="E6" s="7" t="s">
        <v>52</v>
      </c>
      <c r="F6" s="7" t="s">
        <v>112</v>
      </c>
      <c r="G6" s="41"/>
      <c r="H6" s="7" t="s">
        <v>24</v>
      </c>
      <c r="I6" s="7" t="s">
        <v>26</v>
      </c>
      <c r="J6" s="7" t="s">
        <v>20</v>
      </c>
      <c r="K6" s="7" t="s">
        <v>21</v>
      </c>
      <c r="L6" s="7" t="s">
        <v>22</v>
      </c>
      <c r="M6" s="7" t="s">
        <v>23</v>
      </c>
      <c r="N6" s="41"/>
      <c r="O6" s="41"/>
      <c r="P6" s="41"/>
      <c r="Q6" s="42"/>
      <c r="R6" s="41"/>
      <c r="S6" s="41"/>
    </row>
    <row r="7" spans="1:19" ht="20.100000000000001" customHeight="1">
      <c r="A7" s="9" t="s">
        <v>113</v>
      </c>
      <c r="B7" s="17" t="s">
        <v>114</v>
      </c>
      <c r="C7" s="18" t="s">
        <v>115</v>
      </c>
      <c r="D7" s="19" t="s">
        <v>116</v>
      </c>
      <c r="E7" s="19" t="s">
        <v>114</v>
      </c>
      <c r="F7" s="19" t="s">
        <v>117</v>
      </c>
      <c r="G7" s="15">
        <v>293.63380000000001</v>
      </c>
      <c r="H7" s="15">
        <v>293.63380000000001</v>
      </c>
      <c r="I7" s="15">
        <v>293.63380000000001</v>
      </c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20.100000000000001" customHeight="1">
      <c r="A8" s="9" t="s">
        <v>113</v>
      </c>
      <c r="B8" s="17" t="s">
        <v>114</v>
      </c>
      <c r="C8" s="18" t="s">
        <v>115</v>
      </c>
      <c r="D8" s="19" t="s">
        <v>116</v>
      </c>
      <c r="E8" s="19" t="s">
        <v>114</v>
      </c>
      <c r="F8" s="19" t="s">
        <v>118</v>
      </c>
      <c r="G8" s="15">
        <v>101.48399999999999</v>
      </c>
      <c r="H8" s="15">
        <v>101.48399999999999</v>
      </c>
      <c r="I8" s="15">
        <v>101.48399999999999</v>
      </c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ht="20.100000000000001" customHeight="1">
      <c r="A9" s="9" t="s">
        <v>113</v>
      </c>
      <c r="B9" s="17" t="s">
        <v>114</v>
      </c>
      <c r="C9" s="18" t="s">
        <v>115</v>
      </c>
      <c r="D9" s="19" t="s">
        <v>116</v>
      </c>
      <c r="E9" s="19" t="s">
        <v>114</v>
      </c>
      <c r="F9" s="19" t="s">
        <v>119</v>
      </c>
      <c r="G9" s="15">
        <v>21.934799999999999</v>
      </c>
      <c r="H9" s="15">
        <v>21.934799999999999</v>
      </c>
      <c r="I9" s="15">
        <v>21.934799999999999</v>
      </c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ht="20.100000000000001" customHeight="1">
      <c r="A10" s="9" t="s">
        <v>113</v>
      </c>
      <c r="B10" s="17" t="s">
        <v>114</v>
      </c>
      <c r="C10" s="18" t="s">
        <v>115</v>
      </c>
      <c r="D10" s="19" t="s">
        <v>116</v>
      </c>
      <c r="E10" s="19" t="s">
        <v>114</v>
      </c>
      <c r="F10" s="19" t="s">
        <v>226</v>
      </c>
      <c r="G10" s="15">
        <v>81</v>
      </c>
      <c r="H10" s="15">
        <v>81</v>
      </c>
      <c r="I10" s="15">
        <v>81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20.100000000000001" customHeight="1">
      <c r="A11" s="9" t="s">
        <v>113</v>
      </c>
      <c r="B11" s="17" t="s">
        <v>114</v>
      </c>
      <c r="C11" s="18" t="s">
        <v>115</v>
      </c>
      <c r="D11" s="19" t="s">
        <v>116</v>
      </c>
      <c r="E11" s="19" t="s">
        <v>114</v>
      </c>
      <c r="F11" s="19" t="s">
        <v>120</v>
      </c>
      <c r="G11" s="15">
        <v>1.56</v>
      </c>
      <c r="H11" s="15">
        <v>1.56</v>
      </c>
      <c r="I11" s="15">
        <v>1.56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ht="20.100000000000001" customHeight="1">
      <c r="A12" s="20" t="s">
        <v>113</v>
      </c>
      <c r="B12" s="21" t="s">
        <v>114</v>
      </c>
      <c r="C12" s="22" t="s">
        <v>115</v>
      </c>
      <c r="D12" s="19" t="s">
        <v>116</v>
      </c>
      <c r="E12" s="19" t="s">
        <v>114</v>
      </c>
      <c r="F12" s="19" t="s">
        <v>121</v>
      </c>
      <c r="G12" s="15">
        <v>75.920400000000001</v>
      </c>
      <c r="H12" s="15">
        <v>75.920400000000001</v>
      </c>
      <c r="I12" s="15">
        <v>75.920400000000001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20.100000000000001" customHeight="1">
      <c r="A13" s="23" t="s">
        <v>113</v>
      </c>
      <c r="B13" s="24" t="s">
        <v>114</v>
      </c>
      <c r="C13" s="25" t="s">
        <v>115</v>
      </c>
      <c r="D13" s="19" t="s">
        <v>116</v>
      </c>
      <c r="E13" s="19" t="s">
        <v>114</v>
      </c>
      <c r="F13" s="19" t="s">
        <v>122</v>
      </c>
      <c r="G13" s="15">
        <v>1.0944</v>
      </c>
      <c r="H13" s="15">
        <v>1.0944</v>
      </c>
      <c r="I13" s="15">
        <v>1.0944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20.100000000000001" customHeight="1">
      <c r="A14" s="23" t="s">
        <v>113</v>
      </c>
      <c r="B14" s="24" t="s">
        <v>114</v>
      </c>
      <c r="C14" s="25" t="s">
        <v>115</v>
      </c>
      <c r="D14" s="26" t="s">
        <v>116</v>
      </c>
      <c r="E14" s="26" t="s">
        <v>114</v>
      </c>
      <c r="F14" s="26" t="s">
        <v>123</v>
      </c>
      <c r="G14" s="15">
        <v>40.994399999999999</v>
      </c>
      <c r="H14" s="15">
        <v>40.994399999999999</v>
      </c>
      <c r="I14" s="15">
        <v>40.994399999999999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ht="20.100000000000001" customHeight="1">
      <c r="A15" s="28" t="s">
        <v>113</v>
      </c>
      <c r="B15" s="29" t="s">
        <v>114</v>
      </c>
      <c r="C15" s="29" t="s">
        <v>115</v>
      </c>
      <c r="D15" s="19" t="s">
        <v>116</v>
      </c>
      <c r="E15" s="19" t="s">
        <v>114</v>
      </c>
      <c r="F15" s="19" t="s">
        <v>124</v>
      </c>
      <c r="G15" s="15">
        <v>2.9291999999999998</v>
      </c>
      <c r="H15" s="15">
        <v>2.9291999999999998</v>
      </c>
      <c r="I15" s="15">
        <v>2.9291999999999998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20.100000000000001" customHeight="1">
      <c r="A16" s="28" t="s">
        <v>113</v>
      </c>
      <c r="B16" s="29" t="s">
        <v>114</v>
      </c>
      <c r="C16" s="29" t="s">
        <v>115</v>
      </c>
      <c r="D16" s="19" t="s">
        <v>116</v>
      </c>
      <c r="E16" s="19" t="s">
        <v>114</v>
      </c>
      <c r="F16" s="19" t="s">
        <v>125</v>
      </c>
      <c r="G16" s="15">
        <v>2.3424</v>
      </c>
      <c r="H16" s="15">
        <v>2.3424</v>
      </c>
      <c r="I16" s="15">
        <v>2.3424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20.100000000000001" customHeight="1">
      <c r="A17" s="28" t="s">
        <v>113</v>
      </c>
      <c r="B17" s="29" t="s">
        <v>114</v>
      </c>
      <c r="C17" s="29" t="s">
        <v>115</v>
      </c>
      <c r="D17" s="19" t="s">
        <v>116</v>
      </c>
      <c r="E17" s="19" t="s">
        <v>114</v>
      </c>
      <c r="F17" s="30" t="s">
        <v>126</v>
      </c>
      <c r="G17" s="15">
        <v>168.8443</v>
      </c>
      <c r="H17" s="15">
        <v>168.8443</v>
      </c>
      <c r="I17" s="15">
        <v>168.8443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20.100000000000001" customHeight="1">
      <c r="A18" s="28" t="s">
        <v>113</v>
      </c>
      <c r="B18" s="29" t="s">
        <v>114</v>
      </c>
      <c r="C18" s="29" t="s">
        <v>115</v>
      </c>
      <c r="D18" s="19" t="s">
        <v>116</v>
      </c>
      <c r="E18" s="19" t="s">
        <v>114</v>
      </c>
      <c r="F18" s="30" t="s">
        <v>227</v>
      </c>
      <c r="G18" s="15">
        <v>22.68</v>
      </c>
      <c r="H18" s="15">
        <v>22.68</v>
      </c>
      <c r="I18" s="15">
        <v>22.68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20.100000000000001" customHeight="1">
      <c r="A19" s="32" t="s">
        <v>113</v>
      </c>
      <c r="B19" s="29" t="s">
        <v>114</v>
      </c>
      <c r="C19" s="33" t="s">
        <v>61</v>
      </c>
      <c r="D19" s="34" t="s">
        <v>127</v>
      </c>
      <c r="E19" s="34" t="s">
        <v>114</v>
      </c>
      <c r="F19" s="30" t="s">
        <v>228</v>
      </c>
      <c r="G19" s="15">
        <v>0.52</v>
      </c>
      <c r="H19" s="15">
        <v>0.52</v>
      </c>
      <c r="I19" s="15">
        <v>0.52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20.100000000000001" customHeight="1">
      <c r="A20" s="32" t="s">
        <v>113</v>
      </c>
      <c r="B20" s="29" t="s">
        <v>114</v>
      </c>
      <c r="C20" s="33" t="s">
        <v>61</v>
      </c>
      <c r="D20" s="34" t="s">
        <v>127</v>
      </c>
      <c r="E20" s="34" t="s">
        <v>114</v>
      </c>
      <c r="F20" s="30" t="s">
        <v>229</v>
      </c>
      <c r="G20" s="15">
        <v>7.1280000000000001</v>
      </c>
      <c r="H20" s="15">
        <v>7.1280000000000001</v>
      </c>
      <c r="I20" s="15">
        <v>7.1280000000000001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20.100000000000001" customHeight="1">
      <c r="A21" s="32" t="s">
        <v>113</v>
      </c>
      <c r="B21" s="29" t="s">
        <v>114</v>
      </c>
      <c r="C21" s="33" t="s">
        <v>61</v>
      </c>
      <c r="D21" s="34" t="s">
        <v>127</v>
      </c>
      <c r="E21" s="34" t="s">
        <v>114</v>
      </c>
      <c r="F21" s="30" t="s">
        <v>230</v>
      </c>
      <c r="G21" s="15">
        <v>6.1199999999999997E-2</v>
      </c>
      <c r="H21" s="15">
        <v>6.1199999999999997E-2</v>
      </c>
      <c r="I21" s="15">
        <v>6.1199999999999997E-2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20.100000000000001" customHeight="1">
      <c r="A22" s="32" t="s">
        <v>113</v>
      </c>
      <c r="B22" s="29" t="s">
        <v>114</v>
      </c>
      <c r="C22" s="33" t="s">
        <v>61</v>
      </c>
      <c r="D22" s="34" t="s">
        <v>127</v>
      </c>
      <c r="E22" s="34" t="s">
        <v>114</v>
      </c>
      <c r="F22" s="30" t="s">
        <v>231</v>
      </c>
      <c r="G22" s="15">
        <v>1.7211380000000001</v>
      </c>
      <c r="H22" s="15">
        <v>1.7211380000000001</v>
      </c>
      <c r="I22" s="15">
        <v>1.7211380000000001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20.100000000000001" customHeight="1">
      <c r="A23" s="32" t="s">
        <v>113</v>
      </c>
      <c r="B23" s="29" t="s">
        <v>114</v>
      </c>
      <c r="C23" s="33" t="s">
        <v>61</v>
      </c>
      <c r="D23" s="34" t="s">
        <v>127</v>
      </c>
      <c r="E23" s="34" t="s">
        <v>114</v>
      </c>
      <c r="F23" s="30" t="s">
        <v>128</v>
      </c>
      <c r="G23" s="15">
        <v>8.8112999999999992</v>
      </c>
      <c r="H23" s="15">
        <v>8.8112999999999992</v>
      </c>
      <c r="I23" s="15">
        <v>8.8112999999999992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20.100000000000001" customHeight="1">
      <c r="A24" s="32" t="s">
        <v>129</v>
      </c>
      <c r="B24" s="29" t="s">
        <v>114</v>
      </c>
      <c r="C24" s="33" t="s">
        <v>62</v>
      </c>
      <c r="D24" s="32" t="s">
        <v>130</v>
      </c>
      <c r="E24" s="32" t="s">
        <v>114</v>
      </c>
      <c r="F24" s="30" t="s">
        <v>131</v>
      </c>
      <c r="G24" s="15">
        <v>6.48</v>
      </c>
      <c r="H24" s="15">
        <v>6.48</v>
      </c>
      <c r="I24" s="15">
        <v>6.48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 ht="20.100000000000001" customHeight="1">
      <c r="A25" s="32" t="s">
        <v>129</v>
      </c>
      <c r="B25" s="29" t="s">
        <v>114</v>
      </c>
      <c r="C25" s="33" t="s">
        <v>62</v>
      </c>
      <c r="D25" s="32" t="s">
        <v>130</v>
      </c>
      <c r="E25" s="32" t="s">
        <v>114</v>
      </c>
      <c r="F25" s="30" t="s">
        <v>132</v>
      </c>
      <c r="G25" s="15">
        <v>5.2558099999999994</v>
      </c>
      <c r="H25" s="15">
        <v>5.2558099999999994</v>
      </c>
      <c r="I25" s="15">
        <v>5.2558099999999994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20.100000000000001" customHeight="1">
      <c r="A26" s="32" t="s">
        <v>129</v>
      </c>
      <c r="B26" s="29" t="s">
        <v>114</v>
      </c>
      <c r="C26" s="33" t="s">
        <v>62</v>
      </c>
      <c r="D26" s="32" t="s">
        <v>130</v>
      </c>
      <c r="E26" s="32" t="s">
        <v>114</v>
      </c>
      <c r="F26" s="30" t="s">
        <v>133</v>
      </c>
      <c r="G26" s="15">
        <v>7.5309550000000005</v>
      </c>
      <c r="H26" s="15">
        <v>7.5309550000000005</v>
      </c>
      <c r="I26" s="15">
        <v>7.5309550000000005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honeticPr fontId="8" type="noConversion"/>
  <printOptions horizontalCentered="1"/>
  <pageMargins left="0.39305555555555599" right="0.39305555555555599" top="0.78680555555555598" bottom="0.78680555555555598" header="0" footer="0"/>
  <pageSetup paperSize="9" scale="9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A11" sqref="A11:D11"/>
    </sheetView>
  </sheetViews>
  <sheetFormatPr defaultColWidth="10" defaultRowHeight="13.5"/>
  <cols>
    <col min="1" max="1" width="9.75" customWidth="1"/>
    <col min="2" max="2" width="42.375" customWidth="1"/>
    <col min="3" max="3" width="43.375" customWidth="1"/>
    <col min="4" max="4" width="19.625" customWidth="1"/>
    <col min="5" max="11" width="9.75" customWidth="1"/>
  </cols>
  <sheetData>
    <row r="1" spans="1:10" ht="14.25" customHeight="1">
      <c r="A1" s="12"/>
      <c r="D1" s="10" t="s">
        <v>135</v>
      </c>
    </row>
    <row r="2" spans="1:10" ht="35.450000000000003" customHeight="1">
      <c r="A2" s="44" t="s">
        <v>136</v>
      </c>
      <c r="B2" s="44"/>
      <c r="C2" s="44"/>
      <c r="D2" s="44"/>
    </row>
    <row r="3" spans="1:10" ht="14.25" customHeight="1">
      <c r="A3" s="14" t="s">
        <v>137</v>
      </c>
      <c r="B3" s="40"/>
      <c r="C3" s="40"/>
      <c r="D3" s="10" t="s">
        <v>3</v>
      </c>
    </row>
    <row r="4" spans="1:10" ht="14.25" customHeight="1">
      <c r="A4" s="46" t="s">
        <v>138</v>
      </c>
      <c r="B4" s="46"/>
      <c r="C4" s="46" t="s">
        <v>139</v>
      </c>
      <c r="D4" s="46"/>
    </row>
    <row r="5" spans="1:10" ht="14.25" customHeight="1">
      <c r="A5" s="41" t="s">
        <v>140</v>
      </c>
      <c r="B5" s="41"/>
      <c r="C5" s="47">
        <f>C7+C9+C10</f>
        <v>165</v>
      </c>
      <c r="D5" s="47"/>
    </row>
    <row r="6" spans="1:10" ht="14.25" customHeight="1">
      <c r="A6" s="42" t="s">
        <v>141</v>
      </c>
      <c r="B6" s="42"/>
      <c r="C6" s="47"/>
      <c r="D6" s="47"/>
    </row>
    <row r="7" spans="1:10" ht="14.25" customHeight="1">
      <c r="A7" s="42" t="s">
        <v>142</v>
      </c>
      <c r="B7" s="42"/>
      <c r="C7" s="47">
        <v>25</v>
      </c>
      <c r="D7" s="47"/>
    </row>
    <row r="8" spans="1:10" ht="14.25" customHeight="1">
      <c r="A8" s="48" t="s">
        <v>143</v>
      </c>
      <c r="B8" s="48"/>
      <c r="C8" s="49"/>
      <c r="D8" s="49"/>
    </row>
    <row r="9" spans="1:10" ht="14.25" customHeight="1">
      <c r="A9" s="50" t="s">
        <v>144</v>
      </c>
      <c r="B9" s="50"/>
      <c r="C9" s="51">
        <v>104</v>
      </c>
      <c r="D9" s="51"/>
    </row>
    <row r="10" spans="1:10" ht="14.25" customHeight="1">
      <c r="A10" s="50" t="s">
        <v>145</v>
      </c>
      <c r="B10" s="50"/>
      <c r="C10" s="51">
        <v>36</v>
      </c>
      <c r="D10" s="51"/>
    </row>
    <row r="11" spans="1:10" ht="68.099999999999994" customHeight="1">
      <c r="A11" s="40" t="s">
        <v>146</v>
      </c>
      <c r="B11" s="40"/>
      <c r="C11" s="40"/>
      <c r="D11" s="40"/>
    </row>
    <row r="12" spans="1:10" ht="14.25" customHeight="1"/>
    <row r="13" spans="1:10" ht="14.25" customHeight="1">
      <c r="J13" s="12" t="s">
        <v>41</v>
      </c>
    </row>
  </sheetData>
  <mergeCells count="17">
    <mergeCell ref="A9:B9"/>
    <mergeCell ref="C9:D9"/>
    <mergeCell ref="A10:B10"/>
    <mergeCell ref="C10:D10"/>
    <mergeCell ref="A11:D11"/>
    <mergeCell ref="A6:B6"/>
    <mergeCell ref="C6:D6"/>
    <mergeCell ref="A7:B7"/>
    <mergeCell ref="C7:D7"/>
    <mergeCell ref="A8:B8"/>
    <mergeCell ref="C8:D8"/>
    <mergeCell ref="A2:D2"/>
    <mergeCell ref="B3:C3"/>
    <mergeCell ref="A4:B4"/>
    <mergeCell ref="C4:D4"/>
    <mergeCell ref="A5:B5"/>
    <mergeCell ref="C5:D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workbookViewId="0">
      <selection activeCell="M13" sqref="M13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13.625" customWidth="1"/>
    <col min="6" max="6" width="7.75" customWidth="1"/>
    <col min="7" max="7" width="9.875" customWidth="1"/>
    <col min="8" max="8" width="11.375" customWidth="1"/>
    <col min="9" max="9" width="16.25" customWidth="1"/>
    <col min="10" max="10" width="12.5" customWidth="1"/>
    <col min="11" max="11" width="9.75" customWidth="1"/>
    <col min="12" max="12" width="10" customWidth="1"/>
    <col min="13" max="13" width="12.75" customWidth="1"/>
    <col min="14" max="14" width="10.625" customWidth="1"/>
    <col min="15" max="15" width="9.75" customWidth="1"/>
  </cols>
  <sheetData>
    <row r="1" spans="1:14" ht="14.25" customHeight="1">
      <c r="A1" s="12"/>
      <c r="N1" s="10" t="s">
        <v>147</v>
      </c>
    </row>
    <row r="2" spans="1:14" ht="30.95" customHeight="1">
      <c r="A2" s="44" t="s">
        <v>148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4.25" customHeight="1">
      <c r="A3" s="39" t="s">
        <v>105</v>
      </c>
      <c r="B3" s="39"/>
      <c r="C3" s="39"/>
      <c r="D3" s="45"/>
      <c r="E3" s="45"/>
      <c r="F3" s="45"/>
      <c r="G3" s="45"/>
      <c r="H3" s="45"/>
      <c r="I3" s="45"/>
      <c r="J3" s="45"/>
      <c r="K3" s="45"/>
      <c r="L3" s="45"/>
      <c r="M3" s="45"/>
      <c r="N3" s="13" t="s">
        <v>3</v>
      </c>
    </row>
    <row r="4" spans="1:14" ht="20.45" customHeight="1">
      <c r="A4" s="41" t="s">
        <v>46</v>
      </c>
      <c r="B4" s="41"/>
      <c r="C4" s="41"/>
      <c r="D4" s="41" t="s">
        <v>57</v>
      </c>
      <c r="E4" s="41" t="s">
        <v>48</v>
      </c>
      <c r="F4" s="41" t="s">
        <v>49</v>
      </c>
      <c r="G4" s="41" t="s">
        <v>58</v>
      </c>
      <c r="H4" s="41"/>
      <c r="I4" s="41"/>
      <c r="J4" s="41"/>
      <c r="K4" s="41"/>
      <c r="L4" s="41" t="s">
        <v>59</v>
      </c>
      <c r="M4" s="41"/>
      <c r="N4" s="41"/>
    </row>
    <row r="5" spans="1:14" ht="23.45" customHeight="1">
      <c r="A5" s="7" t="s">
        <v>51</v>
      </c>
      <c r="B5" s="7" t="s">
        <v>52</v>
      </c>
      <c r="C5" s="7" t="s">
        <v>53</v>
      </c>
      <c r="D5" s="41"/>
      <c r="E5" s="41"/>
      <c r="F5" s="41"/>
      <c r="G5" s="7" t="s">
        <v>24</v>
      </c>
      <c r="H5" s="7" t="s">
        <v>60</v>
      </c>
      <c r="I5" s="7" t="s">
        <v>61</v>
      </c>
      <c r="J5" s="7" t="s">
        <v>62</v>
      </c>
      <c r="K5" s="7" t="s">
        <v>63</v>
      </c>
      <c r="L5" s="7" t="s">
        <v>24</v>
      </c>
      <c r="M5" s="7" t="s">
        <v>64</v>
      </c>
      <c r="N5" s="7" t="s">
        <v>65</v>
      </c>
    </row>
    <row r="6" spans="1:14" ht="14.25" customHeight="1">
      <c r="A6" s="7" t="s">
        <v>41</v>
      </c>
      <c r="B6" s="7"/>
      <c r="C6" s="7"/>
      <c r="D6" s="7"/>
      <c r="E6" s="7" t="s">
        <v>54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>
      <c r="A7" s="7"/>
      <c r="B7" s="7"/>
      <c r="C7" s="7"/>
      <c r="D7" s="7"/>
      <c r="E7" s="6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>
      <c r="A8" s="7"/>
      <c r="B8" s="7"/>
      <c r="C8" s="7"/>
      <c r="D8" s="7"/>
      <c r="E8" s="16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8" type="noConversion"/>
  <printOptions horizontalCentered="1"/>
  <pageMargins left="0.39305555555555599" right="0.39305555555555599" top="0.78680555555555598" bottom="0.786805555555555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"/>
  <sheetViews>
    <sheetView workbookViewId="0">
      <selection activeCell="G21" sqref="G21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5" customWidth="1"/>
    <col min="10" max="10" width="12.5" customWidth="1"/>
    <col min="11" max="11" width="9.75" customWidth="1"/>
    <col min="12" max="12" width="9.25" customWidth="1"/>
    <col min="13" max="13" width="10.75" customWidth="1"/>
    <col min="14" max="14" width="10.375" customWidth="1"/>
    <col min="15" max="15" width="9.75" customWidth="1"/>
  </cols>
  <sheetData>
    <row r="1" spans="1:14" ht="14.25" customHeight="1">
      <c r="A1" s="12"/>
      <c r="N1" s="10" t="s">
        <v>149</v>
      </c>
    </row>
    <row r="2" spans="1:14" ht="30.95" customHeight="1">
      <c r="A2" s="44" t="s">
        <v>150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4.25" customHeight="1">
      <c r="A3" s="39" t="s">
        <v>105</v>
      </c>
      <c r="B3" s="39"/>
      <c r="C3" s="39"/>
      <c r="D3" s="45"/>
      <c r="E3" s="45"/>
      <c r="F3" s="45"/>
      <c r="G3" s="45"/>
      <c r="H3" s="45"/>
      <c r="I3" s="45"/>
      <c r="J3" s="45"/>
      <c r="K3" s="45"/>
      <c r="L3" s="45"/>
      <c r="M3" s="45"/>
      <c r="N3" s="13" t="s">
        <v>3</v>
      </c>
    </row>
    <row r="4" spans="1:14" ht="20.45" customHeight="1">
      <c r="A4" s="41" t="s">
        <v>46</v>
      </c>
      <c r="B4" s="41"/>
      <c r="C4" s="41"/>
      <c r="D4" s="41" t="s">
        <v>57</v>
      </c>
      <c r="E4" s="41" t="s">
        <v>48</v>
      </c>
      <c r="F4" s="41" t="s">
        <v>49</v>
      </c>
      <c r="G4" s="41" t="s">
        <v>58</v>
      </c>
      <c r="H4" s="41"/>
      <c r="I4" s="41"/>
      <c r="J4" s="41"/>
      <c r="K4" s="41"/>
      <c r="L4" s="41" t="s">
        <v>59</v>
      </c>
      <c r="M4" s="41"/>
      <c r="N4" s="41"/>
    </row>
    <row r="5" spans="1:14" ht="27" customHeight="1">
      <c r="A5" s="7" t="s">
        <v>51</v>
      </c>
      <c r="B5" s="7" t="s">
        <v>52</v>
      </c>
      <c r="C5" s="7" t="s">
        <v>53</v>
      </c>
      <c r="D5" s="41"/>
      <c r="E5" s="41"/>
      <c r="F5" s="41"/>
      <c r="G5" s="7" t="s">
        <v>24</v>
      </c>
      <c r="H5" s="7" t="s">
        <v>60</v>
      </c>
      <c r="I5" s="7" t="s">
        <v>61</v>
      </c>
      <c r="J5" s="7" t="s">
        <v>62</v>
      </c>
      <c r="K5" s="7" t="s">
        <v>63</v>
      </c>
      <c r="L5" s="7" t="s">
        <v>24</v>
      </c>
      <c r="M5" s="7" t="s">
        <v>64</v>
      </c>
      <c r="N5" s="7" t="s">
        <v>65</v>
      </c>
    </row>
    <row r="6" spans="1:14" ht="14.25" customHeight="1">
      <c r="A6" s="7" t="s">
        <v>41</v>
      </c>
      <c r="B6" s="7"/>
      <c r="C6" s="7"/>
      <c r="D6" s="7"/>
      <c r="E6" s="7" t="s">
        <v>54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ht="14.25" customHeight="1">
      <c r="A7" s="7"/>
      <c r="B7" s="7"/>
      <c r="C7" s="7"/>
      <c r="D7" s="7"/>
      <c r="E7" s="6"/>
      <c r="F7" s="15"/>
      <c r="G7" s="15"/>
      <c r="H7" s="15"/>
      <c r="I7" s="15"/>
      <c r="J7" s="15"/>
      <c r="K7" s="15"/>
      <c r="L7" s="15"/>
      <c r="M7" s="15"/>
      <c r="N7" s="15"/>
    </row>
    <row r="8" spans="1:14" ht="14.25" customHeight="1">
      <c r="A8" s="7"/>
      <c r="B8" s="7"/>
      <c r="C8" s="7"/>
      <c r="D8" s="7"/>
      <c r="E8" s="16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8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2021-04-13T06:13:22Z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F0CDEBA2B7D84E7E87BB4404A37B5DD5</vt:lpwstr>
  </property>
</Properties>
</file>