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57" activeTab="5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calcPr calcId="144525"/>
</workbook>
</file>

<file path=xl/sharedStrings.xml><?xml version="1.0" encoding="utf-8"?>
<sst xmlns="http://schemas.openxmlformats.org/spreadsheetml/2006/main" count="538" uniqueCount="257">
  <si>
    <t>预算01表</t>
  </si>
  <si>
    <t>2021年部门收支总体情况表</t>
  </si>
  <si>
    <t>部门名称：</t>
  </si>
  <si>
    <t>伊川县滨河新区管理委员会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</si>
  <si>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</si>
  <si>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</si>
  <si>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</si>
  <si>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</si>
  <si>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</si>
  <si>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</si>
  <si>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</si>
  <si>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</si>
  <si>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</si>
  <si>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</si>
  <si>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</si>
  <si>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</si>
  <si>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</si>
  <si>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</si>
  <si>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</si>
  <si>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</si>
  <si>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</si>
  <si>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</si>
  <si>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</si>
  <si>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</si>
  <si>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</si>
  <si>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</si>
  <si>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</si>
  <si>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</si>
  <si>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</si>
  <si>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</si>
  <si>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</si>
  <si>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</si>
  <si>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</si>
  <si>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</si>
  <si>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</si>
  <si>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</si>
  <si>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</si>
  <si>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</si>
  <si>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</si>
  <si>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</si>
  <si>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</si>
  <si>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</si>
  <si>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</si>
  <si>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</si>
  <si>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</si>
  <si>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</si>
  <si>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</si>
  <si>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</si>
  <si>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</si>
  <si>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</si>
  <si>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</si>
  <si>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</si>
  <si>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</si>
  <si>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</si>
  <si>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</si>
  <si>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</si>
  <si>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伊川县滨河新区建设指挥部</t>
  </si>
  <si>
    <t>05</t>
  </si>
  <si>
    <t>01</t>
  </si>
  <si>
    <t>行政单位离退休</t>
  </si>
  <si>
    <t>208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</si>
  <si>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</si>
  <si>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</si>
  <si>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</si>
  <si>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</si>
  <si>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</si>
  <si>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</si>
  <si>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215</t>
  </si>
  <si>
    <t>08</t>
  </si>
  <si>
    <t>行政运行</t>
  </si>
  <si>
    <t>其他支持中小企业发展和管理支出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</si>
  <si>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</si>
  <si>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</si>
  <si>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</si>
  <si>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</si>
  <si>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</si>
  <si>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</si>
  <si>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</si>
  <si>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</si>
  <si>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</si>
  <si>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</si>
  <si>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</si>
  <si>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</si>
  <si>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</si>
  <si>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</si>
  <si>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</si>
  <si>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</si>
  <si>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</si>
  <si>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</si>
  <si>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</si>
  <si>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</si>
  <si>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</si>
  <si>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</si>
  <si>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</si>
  <si>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</si>
  <si>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</si>
  <si>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</si>
  <si>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</si>
  <si>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</si>
  <si>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</si>
  <si>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</si>
  <si>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</si>
  <si>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</si>
  <si>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</si>
  <si>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</si>
  <si>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</si>
  <si>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</si>
  <si>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</si>
  <si>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</si>
  <si>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</si>
  <si>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</si>
  <si>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</si>
  <si>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</si>
  <si>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</si>
  <si>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</si>
  <si>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</si>
  <si>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</si>
  <si>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</si>
  <si>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</si>
  <si>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</si>
  <si>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</si>
  <si>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</si>
  <si>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</si>
  <si>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 xml:space="preserve">  伊川县滨河新区建设指挥部</t>
  </si>
  <si>
    <t xml:space="preserve">    行政单位离退休</t>
  </si>
  <si>
    <t xml:space="preserve">    机关事业单位基本养老保险缴费支出</t>
  </si>
  <si>
    <t xml:space="preserve">    行政单位医疗</t>
  </si>
  <si>
    <t xml:space="preserve">    其他行政事业单位医疗支出</t>
  </si>
  <si>
    <t xml:space="preserve">    行政运行</t>
  </si>
  <si>
    <t xml:space="preserve">    其他支持中小企业发展和管理支出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</si>
  <si>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</si>
  <si>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</si>
  <si>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</si>
  <si>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</si>
  <si>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</si>
  <si>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</si>
  <si>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  伊川县滨河新区建设指挥部</t>
  </si>
  <si>
    <t>501</t>
  </si>
  <si>
    <t>机关工资福利支出</t>
  </si>
  <si>
    <t>基本工资</t>
  </si>
  <si>
    <t>工资奖金津补贴</t>
  </si>
  <si>
    <t>02</t>
  </si>
  <si>
    <t>津贴补贴</t>
  </si>
  <si>
    <t>07</t>
  </si>
  <si>
    <t>绩效工资</t>
  </si>
  <si>
    <t>其他工资福利支出</t>
  </si>
  <si>
    <t>社会保障缴费</t>
  </si>
  <si>
    <t>机关事业单位基本养老保险缴费</t>
  </si>
  <si>
    <t>职工基本医疗保险缴费</t>
  </si>
  <si>
    <t>其他社会保障缴费</t>
  </si>
  <si>
    <t>住房公积金</t>
  </si>
  <si>
    <t>13</t>
  </si>
  <si>
    <t>502</t>
  </si>
  <si>
    <t>机关商品和服务支出</t>
  </si>
  <si>
    <t>办公费</t>
  </si>
  <si>
    <t>办公经费</t>
  </si>
  <si>
    <t>取暖费</t>
  </si>
  <si>
    <t>工会经费</t>
  </si>
  <si>
    <t>福利费</t>
  </si>
  <si>
    <t>生活补助</t>
  </si>
  <si>
    <t>社会福利和救助</t>
  </si>
  <si>
    <t>其他对个人和家庭的补助</t>
  </si>
  <si>
    <t>机关资本性支出</t>
  </si>
  <si>
    <t>其他资本性支出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</si>
  <si>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</si>
  <si>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</si>
  <si>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</si>
  <si>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</si>
  <si>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</si>
  <si>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</si>
  <si>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</si>
  <si>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</si>
  <si>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</si>
  <si>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</si>
  <si>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</si>
  <si>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</si>
  <si>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</si>
  <si>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</si>
  <si>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</si>
  <si>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</si>
  <si>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</si>
  <si>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</si>
  <si>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</si>
  <si>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</si>
  <si>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</si>
  <si>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加快推进伊河水生态治理、邑涧河公园、桃花岛、平泉谷田园综合体等生态绿化项目，以及新区路网等基础项目建设；服务建业龙城、建业洛邑府、中成地产、红星美凯龙、青铜文化产业园等商住、招商项目的建设；切实谋划好中小学、幼儿园、文化书屋、垃圾中转站等公共管理服务设施的布局，带动人才集聚和社会效益，促进滨河新区高质量建设与发展。</t>
  </si>
  <si>
    <t>年度主要任务</t>
  </si>
  <si>
    <t>任务名称</t>
  </si>
  <si>
    <t>主要内容</t>
  </si>
  <si>
    <t>滨河新区人员工资经费</t>
  </si>
  <si>
    <t>滨河新区办公经费</t>
  </si>
  <si>
    <t>滨河新区基础设施建设项目投资评审费、评估费、劳务费等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</si>
  <si>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</si>
  <si>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</si>
  <si>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</si>
  <si>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</si>
  <si>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</si>
  <si>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</si>
  <si>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</si>
  <si>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</si>
  <si>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</si>
  <si>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</si>
  <si>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</si>
  <si>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</si>
  <si>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</si>
  <si>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</si>
  <si>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</si>
  <si>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新开工基础设施项目、商住项目</t>
  </si>
  <si>
    <t>数量</t>
  </si>
  <si>
    <t>≥3</t>
  </si>
  <si>
    <t>个</t>
  </si>
  <si>
    <t>保障日常工作正常运行</t>
  </si>
  <si>
    <t>节约成本，合理支出</t>
  </si>
  <si>
    <t>万元</t>
  </si>
  <si>
    <t xml:space="preserve">预算和财务管理  </t>
  </si>
  <si>
    <t>机关人员工资经费</t>
  </si>
  <si>
    <t>办公经费及项目运转经费</t>
  </si>
  <si>
    <t xml:space="preserve">绩效管理  </t>
  </si>
  <si>
    <t>新区路网等基础项目建设</t>
  </si>
  <si>
    <t>办公用品购置、办公设备维修</t>
  </si>
  <si>
    <t>满足办公运转需要</t>
  </si>
  <si>
    <t>提高财政资金使用效益，节约成本</t>
  </si>
  <si>
    <t xml:space="preserve">产出指标  </t>
  </si>
  <si>
    <t>重点工作任务完成</t>
  </si>
  <si>
    <t>全年新开工基础设施项目，开工招商、商住项目</t>
  </si>
  <si>
    <t>建成高质量、便利群众的商住、交通设施</t>
  </si>
  <si>
    <t>≥95%</t>
  </si>
  <si>
    <t>提高工作效率，保障顺畅运转</t>
  </si>
  <si>
    <t>履职目标实现</t>
  </si>
  <si>
    <t>达到工作职责履行和服务对象满意度</t>
  </si>
  <si>
    <t>≥98%</t>
  </si>
  <si>
    <t xml:space="preserve">效益指标  </t>
  </si>
  <si>
    <t>履职效益</t>
  </si>
  <si>
    <t>招商、商住项目经济效益持续增加；高新企业产值持续提高</t>
  </si>
  <si>
    <t>持续提高</t>
  </si>
  <si>
    <t xml:space="preserve">逐步形成完善的交通网络；建成并聚集人气的商住服务；使用劳动力＞5000人               </t>
  </si>
  <si>
    <t>稳步提升</t>
  </si>
  <si>
    <t>优化营商环境，完善基础设施，提升软、硬环境质量</t>
  </si>
  <si>
    <t>不断提高</t>
  </si>
  <si>
    <t>为伊川经济发展和社会事业打下坚实基础</t>
  </si>
  <si>
    <t>满意度</t>
  </si>
  <si>
    <t>相关职能部门对日常工作满意度率</t>
  </si>
  <si>
    <t>被服务企业满意率</t>
  </si>
  <si>
    <t>被服务企业吸纳就业人员满意度</t>
  </si>
  <si>
    <t>≥96%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</si>
  <si>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</si>
  <si>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</si>
  <si>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</si>
  <si>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</si>
  <si>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</si>
  <si>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</si>
  <si>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</si>
  <si>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</si>
  <si>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</si>
  <si>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</si>
  <si>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明显</t>
  </si>
  <si>
    <t>逐步形成完善的交通网络；建成并聚集人气的商住服务</t>
  </si>
</sst>
</file>

<file path=xl/styles.xml><?xml version="1.0" encoding="utf-8"?>
<styleSheet xmlns="http://schemas.openxmlformats.org/spreadsheetml/2006/main">
  <numFmts count="9">
    <numFmt numFmtId="176" formatCode="0_);[Red]\(0\)"/>
    <numFmt numFmtId="177" formatCode=";;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_);[Red]\(#,##0.00\)"/>
    <numFmt numFmtId="179" formatCode="#,##0.00_);\(#,##0.00\)"/>
    <numFmt numFmtId="180" formatCode="#,##0.0"/>
  </numFmts>
  <fonts count="37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SimSun"/>
      <charset val="134"/>
    </font>
    <font>
      <sz val="9"/>
      <color indexed="8"/>
      <name val="宋体"/>
      <charset val="1"/>
      <scheme val="minor"/>
    </font>
    <font>
      <b/>
      <sz val="9"/>
      <name val="SimSun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"/>
    </font>
    <font>
      <b/>
      <sz val="9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18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13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4" fillId="0" borderId="0">
      <alignment vertical="center"/>
    </xf>
    <xf numFmtId="0" fontId="36" fillId="12" borderId="16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2" fillId="0" borderId="1" xfId="0" applyNumberFormat="1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8" fillId="0" borderId="5" xfId="25" applyFont="1" applyFill="1" applyBorder="1" applyAlignment="1">
      <alignment horizontal="center" vertical="center" wrapText="1"/>
    </xf>
    <xf numFmtId="0" fontId="8" fillId="0" borderId="6" xfId="25" applyFont="1" applyFill="1" applyBorder="1" applyAlignment="1">
      <alignment horizontal="center" vertical="center" wrapText="1"/>
    </xf>
    <xf numFmtId="0" fontId="8" fillId="0" borderId="5" xfId="25" applyFont="1" applyFill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9" fillId="0" borderId="5" xfId="25" applyFont="1" applyFill="1" applyBorder="1" applyAlignment="1">
      <alignment horizontal="left" vertical="center"/>
    </xf>
    <xf numFmtId="0" fontId="8" fillId="0" borderId="5" xfId="25" applyFont="1" applyFill="1" applyBorder="1" applyAlignment="1">
      <alignment horizontal="left" vertical="center"/>
    </xf>
    <xf numFmtId="0" fontId="9" fillId="0" borderId="6" xfId="25" applyFont="1" applyFill="1" applyBorder="1" applyAlignment="1">
      <alignment horizontal="left" vertical="center"/>
    </xf>
    <xf numFmtId="49" fontId="9" fillId="0" borderId="1" xfId="25" applyNumberFormat="1" applyFont="1" applyFill="1" applyBorder="1" applyAlignment="1">
      <alignment horizontal="left" vertical="center" wrapText="1"/>
    </xf>
    <xf numFmtId="49" fontId="8" fillId="0" borderId="1" xfId="25" applyNumberFormat="1" applyFont="1" applyFill="1" applyBorder="1" applyAlignment="1">
      <alignment horizontal="left" vertical="center" wrapText="1"/>
    </xf>
    <xf numFmtId="176" fontId="8" fillId="3" borderId="5" xfId="51" applyNumberFormat="1" applyFont="1" applyFill="1" applyBorder="1" applyAlignment="1">
      <alignment horizontal="left" vertical="center" wrapText="1"/>
    </xf>
    <xf numFmtId="49" fontId="8" fillId="3" borderId="1" xfId="51" applyNumberFormat="1" applyFont="1" applyFill="1" applyBorder="1" applyAlignment="1">
      <alignment horizontal="left" vertical="center" wrapText="1"/>
    </xf>
    <xf numFmtId="178" fontId="8" fillId="0" borderId="1" xfId="51" applyNumberFormat="1" applyFont="1" applyFill="1" applyBorder="1" applyAlignment="1">
      <alignment horizontal="left" vertical="center" wrapText="1"/>
    </xf>
    <xf numFmtId="0" fontId="8" fillId="0" borderId="1" xfId="25" applyFont="1" applyFill="1" applyBorder="1" applyAlignment="1">
      <alignment horizontal="left" vertical="center"/>
    </xf>
    <xf numFmtId="49" fontId="8" fillId="0" borderId="1" xfId="25" applyNumberFormat="1" applyFont="1" applyFill="1" applyBorder="1" applyAlignment="1">
      <alignment horizontal="left" vertical="center"/>
    </xf>
    <xf numFmtId="178" fontId="8" fillId="0" borderId="5" xfId="51" applyNumberFormat="1" applyFont="1" applyFill="1" applyBorder="1" applyAlignment="1">
      <alignment horizontal="left" vertical="center" wrapText="1"/>
    </xf>
    <xf numFmtId="49" fontId="8" fillId="0" borderId="5" xfId="25" applyNumberFormat="1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 wrapText="1"/>
    </xf>
    <xf numFmtId="176" fontId="8" fillId="3" borderId="1" xfId="51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25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9" fillId="3" borderId="1" xfId="51" applyNumberFormat="1" applyFont="1" applyFill="1" applyBorder="1" applyAlignment="1">
      <alignment horizontal="left" vertical="center" wrapText="1"/>
    </xf>
    <xf numFmtId="178" fontId="9" fillId="3" borderId="1" xfId="51" applyNumberFormat="1" applyFont="1" applyFill="1" applyBorder="1" applyAlignment="1">
      <alignment horizontal="left" vertical="center" wrapText="1"/>
    </xf>
    <xf numFmtId="0" fontId="8" fillId="0" borderId="1" xfId="25" applyFont="1" applyFill="1" applyBorder="1" applyAlignment="1">
      <alignment horizontal="left" vertical="center"/>
    </xf>
    <xf numFmtId="0" fontId="8" fillId="0" borderId="1" xfId="25" applyFont="1" applyFill="1" applyBorder="1" applyAlignment="1">
      <alignment horizontal="left" vertical="center" wrapText="1"/>
    </xf>
    <xf numFmtId="0" fontId="8" fillId="0" borderId="1" xfId="25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50" applyFont="1" applyFill="1" applyBorder="1" applyAlignment="1">
      <alignment vertical="center"/>
    </xf>
    <xf numFmtId="0" fontId="14" fillId="0" borderId="8" xfId="50" applyFont="1" applyFill="1" applyBorder="1" applyAlignment="1">
      <alignment vertical="center"/>
    </xf>
    <xf numFmtId="0" fontId="6" fillId="0" borderId="2" xfId="0" applyFont="1" applyBorder="1" applyAlignment="1">
      <alignment horizontal="left" vertical="top"/>
    </xf>
    <xf numFmtId="177" fontId="15" fillId="0" borderId="9" xfId="0" applyNumberFormat="1" applyFont="1" applyFill="1" applyBorder="1" applyAlignment="1" applyProtection="1">
      <alignment vertical="center"/>
    </xf>
    <xf numFmtId="49" fontId="14" fillId="0" borderId="8" xfId="0" applyNumberFormat="1" applyFont="1" applyFill="1" applyBorder="1" applyAlignment="1" applyProtection="1">
      <alignment vertical="center"/>
    </xf>
    <xf numFmtId="49" fontId="15" fillId="0" borderId="8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64242C78E6F6009AE0530A08AF09009A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417D02D353B900DAE0530A08AF0800DA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E30" sqref="E30"/>
    </sheetView>
  </sheetViews>
  <sheetFormatPr defaultColWidth="10" defaultRowHeight="13.5"/>
  <cols>
    <col min="1" max="1" width="2.5" customWidth="1"/>
    <col min="2" max="2" width="12.375" customWidth="1"/>
    <col min="3" max="3" width="11.5" customWidth="1"/>
    <col min="4" max="4" width="16.75" customWidth="1"/>
    <col min="5" max="6" width="10.5" customWidth="1"/>
    <col min="7" max="7" width="9.75" customWidth="1"/>
    <col min="8" max="8" width="6.875" customWidth="1"/>
    <col min="9" max="9" width="7.125" customWidth="1"/>
    <col min="10" max="11" width="9.75" customWidth="1"/>
    <col min="12" max="12" width="7" customWidth="1"/>
    <col min="13" max="13" width="8.125" customWidth="1"/>
    <col min="14" max="14" width="7.75" customWidth="1"/>
    <col min="15" max="21" width="9.75" customWidth="1"/>
  </cols>
  <sheetData>
    <row r="1" ht="14.25" customHeight="1" spans="1:17">
      <c r="A1" s="30"/>
      <c r="C1" s="30"/>
      <c r="O1" s="18" t="s">
        <v>0</v>
      </c>
      <c r="P1" s="18"/>
      <c r="Q1" s="18"/>
    </row>
    <row r="2" ht="27.95" customHeight="1" spans="1:17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ht="13.35" customHeight="1" spans="1:17">
      <c r="A3" s="31" t="s">
        <v>2</v>
      </c>
      <c r="B3" s="31"/>
      <c r="C3" s="30" t="s">
        <v>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8" t="s">
        <v>4</v>
      </c>
    </row>
    <row r="4" ht="14.25" customHeight="1" spans="1:17">
      <c r="A4" s="9" t="s">
        <v>5</v>
      </c>
      <c r="B4" s="9"/>
      <c r="C4" s="9"/>
      <c r="D4" s="9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ht="14.25" customHeight="1" spans="1:17">
      <c r="A5" s="9" t="s">
        <v>7</v>
      </c>
      <c r="B5" s="9"/>
      <c r="C5" s="9" t="s">
        <v>8</v>
      </c>
      <c r="D5" s="9" t="s">
        <v>9</v>
      </c>
      <c r="E5" s="9" t="s">
        <v>10</v>
      </c>
      <c r="F5" s="9" t="s">
        <v>11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ht="14.25" customHeight="1" spans="1:17">
      <c r="A6" s="9"/>
      <c r="B6" s="9"/>
      <c r="C6" s="9"/>
      <c r="D6" s="9"/>
      <c r="E6" s="9"/>
      <c r="F6" s="9" t="s">
        <v>12</v>
      </c>
      <c r="G6" s="9"/>
      <c r="H6" s="9"/>
      <c r="I6" s="9"/>
      <c r="J6" s="9"/>
      <c r="K6" s="9"/>
      <c r="L6" s="9" t="s">
        <v>13</v>
      </c>
      <c r="M6" s="9" t="s">
        <v>14</v>
      </c>
      <c r="N6" s="9" t="s">
        <v>15</v>
      </c>
      <c r="O6" s="9" t="s">
        <v>16</v>
      </c>
      <c r="P6" s="9" t="s">
        <v>17</v>
      </c>
      <c r="Q6" s="9" t="s">
        <v>18</v>
      </c>
    </row>
    <row r="7" ht="34.35" customHeight="1" spans="1:17">
      <c r="A7" s="9"/>
      <c r="B7" s="9"/>
      <c r="C7" s="9"/>
      <c r="D7" s="9"/>
      <c r="E7" s="9"/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14" t="s">
        <v>24</v>
      </c>
      <c r="L7" s="9"/>
      <c r="M7" s="9"/>
      <c r="N7" s="9"/>
      <c r="O7" s="9"/>
      <c r="P7" s="9"/>
      <c r="Q7" s="9"/>
    </row>
    <row r="8" ht="16.9" customHeight="1" spans="1:17">
      <c r="A8" s="9" t="s">
        <v>12</v>
      </c>
      <c r="B8" s="9" t="s">
        <v>25</v>
      </c>
      <c r="C8" s="33">
        <f>E8</f>
        <v>185.57</v>
      </c>
      <c r="D8" s="17" t="s">
        <v>26</v>
      </c>
      <c r="E8" s="33">
        <f>F8</f>
        <v>185.57</v>
      </c>
      <c r="F8" s="33">
        <f>G8</f>
        <v>185.57</v>
      </c>
      <c r="G8" s="33">
        <f>G9+G10+G11</f>
        <v>185.57</v>
      </c>
      <c r="H8" s="33"/>
      <c r="I8" s="33"/>
      <c r="J8" s="33"/>
      <c r="K8" s="33"/>
      <c r="L8" s="33"/>
      <c r="M8" s="33"/>
      <c r="N8" s="33"/>
      <c r="O8" s="33"/>
      <c r="P8" s="33"/>
      <c r="Q8" s="33"/>
    </row>
    <row r="9" ht="21.2" customHeight="1" spans="1:17">
      <c r="A9" s="9"/>
      <c r="B9" s="17" t="s">
        <v>27</v>
      </c>
      <c r="C9" s="33"/>
      <c r="D9" s="17" t="s">
        <v>28</v>
      </c>
      <c r="E9" s="33"/>
      <c r="F9" s="33"/>
      <c r="G9" s="33">
        <v>178.58</v>
      </c>
      <c r="H9" s="33"/>
      <c r="I9" s="33"/>
      <c r="J9" s="33"/>
      <c r="K9" s="33"/>
      <c r="L9" s="33"/>
      <c r="M9" s="33"/>
      <c r="N9" s="33"/>
      <c r="O9" s="33"/>
      <c r="P9" s="33"/>
      <c r="Q9" s="33"/>
    </row>
    <row r="10" ht="21.2" customHeight="1" spans="1:17">
      <c r="A10" s="9"/>
      <c r="B10" s="17" t="s">
        <v>21</v>
      </c>
      <c r="C10" s="33"/>
      <c r="D10" s="17" t="s">
        <v>29</v>
      </c>
      <c r="E10" s="33"/>
      <c r="F10" s="33"/>
      <c r="G10" s="33">
        <v>3.67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ht="22.7" customHeight="1" spans="1:17">
      <c r="A11" s="9"/>
      <c r="B11" s="17" t="s">
        <v>22</v>
      </c>
      <c r="C11" s="33"/>
      <c r="D11" s="17" t="s">
        <v>30</v>
      </c>
      <c r="E11" s="33"/>
      <c r="F11" s="33"/>
      <c r="G11" s="33">
        <v>3.32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ht="22.7" customHeight="1" spans="1:17">
      <c r="A12" s="9"/>
      <c r="B12" s="17" t="s">
        <v>23</v>
      </c>
      <c r="C12" s="33"/>
      <c r="D12" s="17" t="s">
        <v>31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ht="22.7" customHeight="1" spans="1:17">
      <c r="A13" s="9"/>
      <c r="B13" s="14" t="s">
        <v>24</v>
      </c>
      <c r="C13" s="33"/>
      <c r="D13" s="17" t="s">
        <v>32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ht="22.7" customHeight="1" spans="1:17">
      <c r="A14" s="14" t="s">
        <v>13</v>
      </c>
      <c r="B14" s="14"/>
      <c r="C14" s="33"/>
      <c r="D14" s="14" t="s">
        <v>33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ht="21.2" customHeight="1" spans="1:17">
      <c r="A15" s="17" t="s">
        <v>14</v>
      </c>
      <c r="B15" s="17"/>
      <c r="C15" s="33"/>
      <c r="D15" s="14" t="s">
        <v>34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ht="21.2" customHeight="1" spans="1:17">
      <c r="A16" s="14" t="s">
        <v>15</v>
      </c>
      <c r="B16" s="14"/>
      <c r="C16" s="33"/>
      <c r="D16" s="17" t="s">
        <v>35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ht="22.7" customHeight="1" spans="1:17">
      <c r="A17" s="14"/>
      <c r="B17" s="14"/>
      <c r="C17" s="33"/>
      <c r="D17" s="17" t="s">
        <v>36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ht="22.7" customHeight="1" spans="1:17">
      <c r="A18" s="14" t="s">
        <v>16</v>
      </c>
      <c r="B18" s="14"/>
      <c r="C18" s="33"/>
      <c r="D18" s="17" t="s">
        <v>37</v>
      </c>
      <c r="E18" s="33">
        <f>F18</f>
        <v>282</v>
      </c>
      <c r="F18" s="33">
        <f>G18</f>
        <v>282</v>
      </c>
      <c r="G18" s="33">
        <v>282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ht="21.2" customHeight="1" spans="1:17">
      <c r="A19" s="14"/>
      <c r="B19" s="14"/>
      <c r="C19" s="33"/>
      <c r="D19" s="17" t="s">
        <v>38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ht="21.2" customHeight="1" spans="1:17">
      <c r="A20" s="14"/>
      <c r="B20" s="14"/>
      <c r="C20" s="33"/>
      <c r="D20" s="17" t="s">
        <v>39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ht="14.25" customHeight="1" spans="1:17">
      <c r="A21" s="14" t="s">
        <v>18</v>
      </c>
      <c r="B21" s="14"/>
      <c r="C21" s="33"/>
      <c r="D21" s="14"/>
      <c r="E21" s="33"/>
      <c r="F21" s="3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ht="22.9" customHeight="1" spans="1:17">
      <c r="A22" s="9" t="s">
        <v>40</v>
      </c>
      <c r="B22" s="9"/>
      <c r="C22" s="33">
        <f>E22</f>
        <v>467.57</v>
      </c>
      <c r="D22" s="14"/>
      <c r="E22" s="33">
        <f>F22</f>
        <v>467.57</v>
      </c>
      <c r="F22" s="33">
        <f t="shared" ref="E22:F22" si="0">G22</f>
        <v>467.57</v>
      </c>
      <c r="G22" s="81">
        <f>G18+G8</f>
        <v>467.57</v>
      </c>
      <c r="H22" s="82"/>
      <c r="I22" s="82"/>
      <c r="J22" s="82"/>
      <c r="K22" s="14"/>
      <c r="L22" s="82"/>
      <c r="M22" s="82"/>
      <c r="N22" s="82"/>
      <c r="O22" s="82"/>
      <c r="P22" s="82"/>
      <c r="Q22" s="82"/>
    </row>
    <row r="23" ht="28.9" customHeight="1" spans="1:17">
      <c r="A23" s="14" t="s">
        <v>41</v>
      </c>
      <c r="B23" s="14"/>
      <c r="C23" s="33"/>
      <c r="D23" s="14" t="s">
        <v>42</v>
      </c>
      <c r="E23" s="82"/>
      <c r="F23" s="82"/>
      <c r="G23" s="82"/>
      <c r="H23" s="82"/>
      <c r="I23" s="82"/>
      <c r="J23" s="82"/>
      <c r="K23" s="14"/>
      <c r="L23" s="82"/>
      <c r="M23" s="82"/>
      <c r="N23" s="82"/>
      <c r="O23" s="82"/>
      <c r="P23" s="82"/>
      <c r="Q23" s="82"/>
    </row>
    <row r="24" ht="14.25" customHeight="1" spans="1:17">
      <c r="A24" s="9" t="s">
        <v>43</v>
      </c>
      <c r="B24" s="9"/>
      <c r="C24" s="33">
        <v>467.57</v>
      </c>
      <c r="D24" s="9" t="s">
        <v>44</v>
      </c>
      <c r="E24" s="33">
        <v>467.57</v>
      </c>
      <c r="F24" s="33">
        <v>467.57</v>
      </c>
      <c r="G24" s="33">
        <v>467.57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J9" sqref="J9"/>
    </sheetView>
  </sheetViews>
  <sheetFormatPr defaultColWidth="10" defaultRowHeight="13.5"/>
  <cols>
    <col min="1" max="3" width="3.125" customWidth="1"/>
    <col min="4" max="4" width="5.125" customWidth="1"/>
    <col min="5" max="5" width="14.875" customWidth="1"/>
    <col min="6" max="6" width="10.375" customWidth="1"/>
    <col min="7" max="8" width="9.75" customWidth="1"/>
    <col min="9" max="9" width="12.625" customWidth="1"/>
    <col min="10" max="10" width="9.75" customWidth="1"/>
    <col min="11" max="11" width="10.5" customWidth="1"/>
    <col min="12" max="12" width="9.75" customWidth="1"/>
    <col min="13" max="13" width="7.375" customWidth="1"/>
    <col min="14" max="14" width="9.75" customWidth="1"/>
    <col min="15" max="15" width="7.75" customWidth="1"/>
    <col min="16" max="17" width="9.75" customWidth="1"/>
    <col min="18" max="18" width="8.125" customWidth="1"/>
    <col min="19" max="25" width="9.75" customWidth="1"/>
  </cols>
  <sheetData>
    <row r="1" ht="14.25" customHeight="1" spans="1:18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24.2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25" customHeight="1" spans="1:18">
      <c r="A3" s="31" t="s">
        <v>2</v>
      </c>
      <c r="B3" s="31"/>
      <c r="C3" s="31"/>
      <c r="D3" s="32" t="s">
        <v>3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1" t="s">
        <v>4</v>
      </c>
    </row>
    <row r="4" ht="28.9" customHeight="1" spans="1:18">
      <c r="A4" s="9" t="s">
        <v>47</v>
      </c>
      <c r="B4" s="9"/>
      <c r="C4" s="9"/>
      <c r="D4" s="9" t="s">
        <v>48</v>
      </c>
      <c r="E4" s="9" t="s">
        <v>49</v>
      </c>
      <c r="F4" s="9" t="s">
        <v>50</v>
      </c>
      <c r="G4" s="9" t="s">
        <v>51</v>
      </c>
      <c r="H4" s="9"/>
      <c r="I4" s="9"/>
      <c r="J4" s="9"/>
      <c r="K4" s="9"/>
      <c r="L4" s="9"/>
      <c r="M4" s="9" t="s">
        <v>13</v>
      </c>
      <c r="N4" s="9" t="s">
        <v>14</v>
      </c>
      <c r="O4" s="9" t="s">
        <v>15</v>
      </c>
      <c r="P4" s="14" t="s">
        <v>16</v>
      </c>
      <c r="Q4" s="9" t="s">
        <v>17</v>
      </c>
      <c r="R4" s="9" t="s">
        <v>18</v>
      </c>
    </row>
    <row r="5" ht="34.9" customHeight="1" spans="1:18">
      <c r="A5" s="9" t="s">
        <v>52</v>
      </c>
      <c r="B5" s="9" t="s">
        <v>53</v>
      </c>
      <c r="C5" s="9" t="s">
        <v>54</v>
      </c>
      <c r="D5" s="9"/>
      <c r="E5" s="9"/>
      <c r="F5" s="9"/>
      <c r="G5" s="9" t="s">
        <v>25</v>
      </c>
      <c r="H5" s="9" t="s">
        <v>27</v>
      </c>
      <c r="I5" s="9" t="s">
        <v>21</v>
      </c>
      <c r="J5" s="9" t="s">
        <v>22</v>
      </c>
      <c r="K5" s="9" t="s">
        <v>23</v>
      </c>
      <c r="L5" s="9" t="s">
        <v>24</v>
      </c>
      <c r="M5" s="9"/>
      <c r="N5" s="9"/>
      <c r="O5" s="9"/>
      <c r="P5" s="14"/>
      <c r="Q5" s="9"/>
      <c r="R5" s="9"/>
    </row>
    <row r="6" ht="30" customHeight="1" spans="1:18">
      <c r="A6" s="14"/>
      <c r="B6" s="14"/>
      <c r="C6" s="14"/>
      <c r="D6" s="14"/>
      <c r="E6" s="9" t="s">
        <v>55</v>
      </c>
      <c r="F6" s="33">
        <f>G6</f>
        <v>467.57</v>
      </c>
      <c r="G6" s="33">
        <f>H6</f>
        <v>467.57</v>
      </c>
      <c r="H6" s="33">
        <f>H7</f>
        <v>467.57</v>
      </c>
      <c r="I6" s="33"/>
      <c r="J6" s="33"/>
      <c r="K6" s="33"/>
      <c r="L6" s="33"/>
      <c r="M6" s="33"/>
      <c r="N6" s="33"/>
      <c r="O6" s="33"/>
      <c r="P6" s="33"/>
      <c r="Q6" s="33"/>
      <c r="R6" s="33"/>
    </row>
    <row r="7" ht="30" customHeight="1" spans="1:18">
      <c r="A7" s="9" t="s">
        <v>42</v>
      </c>
      <c r="B7" s="9"/>
      <c r="C7" s="9"/>
      <c r="D7" s="9">
        <v>606001</v>
      </c>
      <c r="E7" s="9" t="s">
        <v>56</v>
      </c>
      <c r="F7" s="33">
        <f>G7</f>
        <v>467.57</v>
      </c>
      <c r="G7" s="33">
        <f>H7</f>
        <v>467.57</v>
      </c>
      <c r="H7" s="33">
        <f>H8+H9+H10+H11+H12+H13</f>
        <v>467.57</v>
      </c>
      <c r="I7" s="33"/>
      <c r="J7" s="33"/>
      <c r="K7" s="33"/>
      <c r="L7" s="33"/>
      <c r="M7" s="33"/>
      <c r="N7" s="33"/>
      <c r="O7" s="33"/>
      <c r="P7" s="33"/>
      <c r="Q7" s="33"/>
      <c r="R7" s="33"/>
    </row>
    <row r="8" ht="30" customHeight="1" spans="1:18">
      <c r="A8" s="15">
        <v>208</v>
      </c>
      <c r="B8" s="15" t="s">
        <v>57</v>
      </c>
      <c r="C8" s="15" t="s">
        <v>58</v>
      </c>
      <c r="D8" s="14"/>
      <c r="E8" s="14" t="s">
        <v>59</v>
      </c>
      <c r="F8" s="33">
        <f>G8</f>
        <v>0.33</v>
      </c>
      <c r="G8" s="33">
        <f>H8</f>
        <v>0.33</v>
      </c>
      <c r="H8" s="33">
        <v>0.33</v>
      </c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30" customHeight="1" spans="1:18">
      <c r="A9" s="15" t="s">
        <v>60</v>
      </c>
      <c r="B9" s="15" t="s">
        <v>57</v>
      </c>
      <c r="C9" s="15" t="s">
        <v>57</v>
      </c>
      <c r="D9" s="14"/>
      <c r="E9" s="14" t="s">
        <v>61</v>
      </c>
      <c r="F9" s="33">
        <f t="shared" ref="F9:G9" si="0">G9</f>
        <v>12.94</v>
      </c>
      <c r="G9" s="33">
        <f t="shared" si="0"/>
        <v>12.94</v>
      </c>
      <c r="H9" s="33">
        <v>12.94</v>
      </c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30" customHeight="1" spans="1:18">
      <c r="A10" s="15" t="s">
        <v>62</v>
      </c>
      <c r="B10" s="15" t="s">
        <v>63</v>
      </c>
      <c r="C10" s="15" t="s">
        <v>58</v>
      </c>
      <c r="D10" s="14"/>
      <c r="E10" s="14" t="s">
        <v>64</v>
      </c>
      <c r="F10" s="33">
        <f t="shared" ref="F10:G10" si="1">G10</f>
        <v>6.06</v>
      </c>
      <c r="G10" s="33">
        <f t="shared" si="1"/>
        <v>6.06</v>
      </c>
      <c r="H10" s="33">
        <v>6.06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30" customHeight="1" spans="1:18">
      <c r="A11" s="15" t="s">
        <v>62</v>
      </c>
      <c r="B11" s="15" t="s">
        <v>63</v>
      </c>
      <c r="C11" s="15" t="s">
        <v>65</v>
      </c>
      <c r="D11" s="14"/>
      <c r="E11" s="14" t="s">
        <v>66</v>
      </c>
      <c r="F11" s="33">
        <f t="shared" ref="F11:G11" si="2">G11</f>
        <v>1.05</v>
      </c>
      <c r="G11" s="33">
        <f t="shared" si="2"/>
        <v>1.05</v>
      </c>
      <c r="H11" s="33">
        <v>1.05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ht="30" customHeight="1" spans="1:18">
      <c r="A12" s="15" t="s">
        <v>67</v>
      </c>
      <c r="B12" s="15" t="s">
        <v>68</v>
      </c>
      <c r="C12" s="15" t="s">
        <v>58</v>
      </c>
      <c r="D12" s="14"/>
      <c r="E12" s="14" t="s">
        <v>69</v>
      </c>
      <c r="F12" s="33">
        <f t="shared" ref="F12:G12" si="3">G12</f>
        <v>97.19</v>
      </c>
      <c r="G12" s="33">
        <f t="shared" si="3"/>
        <v>97.19</v>
      </c>
      <c r="H12" s="33">
        <v>97.19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ht="30" customHeight="1" spans="1:18">
      <c r="A13" s="15" t="s">
        <v>67</v>
      </c>
      <c r="B13" s="15" t="s">
        <v>68</v>
      </c>
      <c r="C13" s="15" t="s">
        <v>65</v>
      </c>
      <c r="D13" s="14"/>
      <c r="E13" s="14" t="s">
        <v>70</v>
      </c>
      <c r="F13" s="33">
        <f t="shared" ref="F13:G13" si="4">G13</f>
        <v>350</v>
      </c>
      <c r="G13" s="33">
        <f t="shared" si="4"/>
        <v>350</v>
      </c>
      <c r="H13" s="33">
        <v>350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ht="30" customHeight="1" spans="1:18">
      <c r="A14" s="15"/>
      <c r="B14" s="15"/>
      <c r="C14" s="15"/>
      <c r="D14" s="14"/>
      <c r="E14" s="14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ht="30" customHeight="1" spans="1:18">
      <c r="A15" s="15"/>
      <c r="B15" s="15"/>
      <c r="C15" s="15"/>
      <c r="D15" s="14"/>
      <c r="E15" s="1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ht="30" customHeight="1" spans="1:18">
      <c r="A16" s="15"/>
      <c r="B16" s="15"/>
      <c r="C16" s="15"/>
      <c r="D16" s="14"/>
      <c r="E16" s="1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ht="30" customHeight="1" spans="1:18">
      <c r="A17" s="14"/>
      <c r="B17" s="14"/>
      <c r="C17" s="14"/>
      <c r="D17" s="14"/>
      <c r="E17" s="14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ht="30" customHeight="1" spans="1:18">
      <c r="A18" s="14"/>
      <c r="B18" s="14"/>
      <c r="C18" s="14"/>
      <c r="D18" s="14"/>
      <c r="E18" s="1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14" sqref="Q14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14.125" customWidth="1"/>
    <col min="6" max="6" width="9.75" customWidth="1"/>
    <col min="7" max="7" width="13" customWidth="1"/>
    <col min="8" max="8" width="11.125" customWidth="1"/>
    <col min="9" max="10" width="10.75" customWidth="1"/>
    <col min="11" max="11" width="9.75" customWidth="1"/>
    <col min="12" max="12" width="8.875" customWidth="1"/>
    <col min="13" max="14" width="12.75" customWidth="1"/>
    <col min="15" max="16" width="9.75" customWidth="1"/>
  </cols>
  <sheetData>
    <row r="1" ht="14.25" customHeight="1" spans="14:14">
      <c r="N1" s="18" t="s">
        <v>71</v>
      </c>
    </row>
    <row r="2" ht="30.95" customHeight="1" spans="1:14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31" t="s">
        <v>2</v>
      </c>
      <c r="B3" s="31"/>
      <c r="C3" s="31"/>
      <c r="D3" s="32" t="s">
        <v>3</v>
      </c>
      <c r="E3" s="32"/>
      <c r="F3" s="32"/>
      <c r="G3" s="32"/>
      <c r="H3" s="32"/>
      <c r="I3" s="32"/>
      <c r="J3" s="32"/>
      <c r="K3" s="32"/>
      <c r="L3" s="32"/>
      <c r="M3" s="32"/>
      <c r="N3" s="31" t="s">
        <v>4</v>
      </c>
    </row>
    <row r="4" ht="20.45" customHeight="1" spans="1:14">
      <c r="A4" s="9" t="s">
        <v>47</v>
      </c>
      <c r="B4" s="9"/>
      <c r="C4" s="9"/>
      <c r="D4" s="9" t="s">
        <v>73</v>
      </c>
      <c r="E4" s="9" t="s">
        <v>49</v>
      </c>
      <c r="F4" s="9" t="s">
        <v>50</v>
      </c>
      <c r="G4" s="9" t="s">
        <v>74</v>
      </c>
      <c r="H4" s="9"/>
      <c r="I4" s="9"/>
      <c r="J4" s="9"/>
      <c r="K4" s="9"/>
      <c r="L4" s="9" t="s">
        <v>75</v>
      </c>
      <c r="M4" s="9"/>
      <c r="N4" s="9"/>
    </row>
    <row r="5" ht="22.7" customHeight="1" spans="1:14">
      <c r="A5" s="9" t="s">
        <v>52</v>
      </c>
      <c r="B5" s="9" t="s">
        <v>53</v>
      </c>
      <c r="C5" s="9" t="s">
        <v>54</v>
      </c>
      <c r="D5" s="9"/>
      <c r="E5" s="9"/>
      <c r="F5" s="9"/>
      <c r="G5" s="9" t="s">
        <v>25</v>
      </c>
      <c r="H5" s="9" t="s">
        <v>76</v>
      </c>
      <c r="I5" s="9" t="s">
        <v>77</v>
      </c>
      <c r="J5" s="9" t="s">
        <v>78</v>
      </c>
      <c r="K5" s="9" t="s">
        <v>79</v>
      </c>
      <c r="L5" s="9" t="s">
        <v>25</v>
      </c>
      <c r="M5" s="9" t="s">
        <v>80</v>
      </c>
      <c r="N5" s="9" t="s">
        <v>81</v>
      </c>
    </row>
    <row r="6" ht="30" customHeight="1" spans="1:14">
      <c r="A6" s="14"/>
      <c r="B6" s="14"/>
      <c r="C6" s="14"/>
      <c r="D6" s="14"/>
      <c r="E6" s="30" t="s">
        <v>55</v>
      </c>
      <c r="F6" s="33">
        <v>467.57</v>
      </c>
      <c r="G6" s="33">
        <v>185.57</v>
      </c>
      <c r="H6" s="33">
        <v>178.58</v>
      </c>
      <c r="I6" s="33">
        <v>3.32</v>
      </c>
      <c r="J6" s="33">
        <v>3.67</v>
      </c>
      <c r="K6" s="33"/>
      <c r="L6" s="33">
        <v>282</v>
      </c>
      <c r="M6" s="33">
        <v>282</v>
      </c>
      <c r="N6" s="33"/>
    </row>
    <row r="7" ht="30" customHeight="1" spans="1:14">
      <c r="A7" s="9" t="s">
        <v>42</v>
      </c>
      <c r="B7" s="9"/>
      <c r="C7" s="9"/>
      <c r="D7" s="9">
        <v>606001</v>
      </c>
      <c r="E7" s="9" t="s">
        <v>56</v>
      </c>
      <c r="F7" s="33">
        <f>F8+F9+F10+F11+F12+F13</f>
        <v>467.57</v>
      </c>
      <c r="G7" s="33">
        <f>H7+I7+J7</f>
        <v>185.57</v>
      </c>
      <c r="H7" s="33">
        <f>H8+H9+H10+H11+H12+H13</f>
        <v>178.58</v>
      </c>
      <c r="I7" s="33">
        <f t="shared" ref="I7:J7" si="0">I8+I9+I10+I11+I12+I13</f>
        <v>3.32</v>
      </c>
      <c r="J7" s="33">
        <f t="shared" si="0"/>
        <v>3.67</v>
      </c>
      <c r="K7" s="33"/>
      <c r="L7" s="33">
        <f>M7</f>
        <v>282</v>
      </c>
      <c r="M7" s="33">
        <f>M13</f>
        <v>282</v>
      </c>
      <c r="N7" s="33"/>
    </row>
    <row r="8" ht="30" customHeight="1" spans="1:14">
      <c r="A8" s="15">
        <v>208</v>
      </c>
      <c r="B8" s="15" t="s">
        <v>57</v>
      </c>
      <c r="C8" s="15" t="s">
        <v>58</v>
      </c>
      <c r="D8" s="14"/>
      <c r="E8" s="14" t="s">
        <v>59</v>
      </c>
      <c r="F8" s="33">
        <f>G8</f>
        <v>0.33</v>
      </c>
      <c r="G8" s="33">
        <v>0.33</v>
      </c>
      <c r="H8" s="33"/>
      <c r="I8" s="33">
        <v>0.33</v>
      </c>
      <c r="J8" s="33"/>
      <c r="K8" s="33"/>
      <c r="L8" s="33"/>
      <c r="M8" s="33"/>
      <c r="N8" s="33"/>
    </row>
    <row r="9" ht="30" customHeight="1" spans="1:14">
      <c r="A9" s="15" t="s">
        <v>60</v>
      </c>
      <c r="B9" s="15" t="s">
        <v>57</v>
      </c>
      <c r="C9" s="15" t="s">
        <v>57</v>
      </c>
      <c r="D9" s="14"/>
      <c r="E9" s="14" t="s">
        <v>61</v>
      </c>
      <c r="F9" s="33">
        <f t="shared" ref="F9:G13" si="1">G9</f>
        <v>12.94</v>
      </c>
      <c r="G9" s="33">
        <v>12.94</v>
      </c>
      <c r="H9" s="33">
        <v>12.94</v>
      </c>
      <c r="I9" s="33"/>
      <c r="J9" s="33"/>
      <c r="K9" s="33"/>
      <c r="L9" s="33"/>
      <c r="M9" s="33"/>
      <c r="N9" s="33"/>
    </row>
    <row r="10" ht="30" customHeight="1" spans="1:14">
      <c r="A10" s="15" t="s">
        <v>62</v>
      </c>
      <c r="B10" s="15" t="s">
        <v>63</v>
      </c>
      <c r="C10" s="15" t="s">
        <v>58</v>
      </c>
      <c r="D10" s="14"/>
      <c r="E10" s="14" t="s">
        <v>64</v>
      </c>
      <c r="F10" s="33">
        <f t="shared" si="1"/>
        <v>6.06</v>
      </c>
      <c r="G10" s="33">
        <v>6.06</v>
      </c>
      <c r="H10" s="33">
        <v>6.06</v>
      </c>
      <c r="I10" s="33"/>
      <c r="J10" s="33"/>
      <c r="K10" s="33"/>
      <c r="L10" s="33"/>
      <c r="M10" s="33"/>
      <c r="N10" s="33"/>
    </row>
    <row r="11" ht="30" customHeight="1" spans="1:14">
      <c r="A11" s="15" t="s">
        <v>62</v>
      </c>
      <c r="B11" s="15" t="s">
        <v>63</v>
      </c>
      <c r="C11" s="15" t="s">
        <v>65</v>
      </c>
      <c r="D11" s="14"/>
      <c r="E11" s="14" t="s">
        <v>66</v>
      </c>
      <c r="F11" s="33">
        <f t="shared" si="1"/>
        <v>1.05</v>
      </c>
      <c r="G11" s="33">
        <v>1.05</v>
      </c>
      <c r="H11" s="33">
        <v>1.05</v>
      </c>
      <c r="I11" s="33"/>
      <c r="J11" s="33"/>
      <c r="K11" s="33"/>
      <c r="L11" s="33"/>
      <c r="M11" s="33"/>
      <c r="N11" s="33"/>
    </row>
    <row r="12" ht="30" customHeight="1" spans="1:14">
      <c r="A12" s="15" t="s">
        <v>67</v>
      </c>
      <c r="B12" s="15" t="s">
        <v>68</v>
      </c>
      <c r="C12" s="15" t="s">
        <v>58</v>
      </c>
      <c r="D12" s="14"/>
      <c r="E12" s="14" t="s">
        <v>69</v>
      </c>
      <c r="F12" s="33">
        <f t="shared" si="1"/>
        <v>97.19</v>
      </c>
      <c r="G12" s="33">
        <f>H12+I12+J12</f>
        <v>97.19</v>
      </c>
      <c r="H12" s="33">
        <v>90.53</v>
      </c>
      <c r="I12" s="33">
        <v>2.99</v>
      </c>
      <c r="J12" s="33">
        <v>3.67</v>
      </c>
      <c r="K12" s="33"/>
      <c r="L12" s="33"/>
      <c r="M12" s="33"/>
      <c r="N12" s="33"/>
    </row>
    <row r="13" ht="30" customHeight="1" spans="1:14">
      <c r="A13" s="15" t="s">
        <v>67</v>
      </c>
      <c r="B13" s="15" t="s">
        <v>68</v>
      </c>
      <c r="C13" s="15" t="s">
        <v>65</v>
      </c>
      <c r="D13" s="14"/>
      <c r="E13" s="14" t="s">
        <v>70</v>
      </c>
      <c r="F13" s="33">
        <f>G13+L13</f>
        <v>350</v>
      </c>
      <c r="G13" s="33">
        <v>68</v>
      </c>
      <c r="H13" s="33">
        <v>68</v>
      </c>
      <c r="I13" s="33"/>
      <c r="J13" s="33"/>
      <c r="K13" s="33"/>
      <c r="L13" s="33">
        <f>M13</f>
        <v>282</v>
      </c>
      <c r="M13" s="33">
        <v>282</v>
      </c>
      <c r="N13" s="33"/>
    </row>
    <row r="14" ht="14.25" customHeight="1" spans="1:14">
      <c r="A14" s="14"/>
      <c r="B14" s="14"/>
      <c r="C14" s="14"/>
      <c r="D14" s="79"/>
      <c r="E14" s="14"/>
      <c r="F14" s="33"/>
      <c r="G14" s="33"/>
      <c r="H14" s="33"/>
      <c r="I14" s="33"/>
      <c r="J14" s="33"/>
      <c r="K14" s="33"/>
      <c r="L14" s="33"/>
      <c r="M14" s="33"/>
      <c r="N14" s="33"/>
    </row>
    <row r="15" ht="14.25" customHeight="1" spans="1:14">
      <c r="A15" s="14"/>
      <c r="B15" s="14"/>
      <c r="C15" s="14"/>
      <c r="D15" s="79"/>
      <c r="E15" s="14"/>
      <c r="F15" s="33"/>
      <c r="G15" s="33"/>
      <c r="H15" s="33"/>
      <c r="I15" s="33"/>
      <c r="J15" s="33"/>
      <c r="K15" s="33"/>
      <c r="L15" s="33"/>
      <c r="M15" s="33"/>
      <c r="N15" s="33"/>
    </row>
    <row r="16" ht="14.25" customHeight="1" spans="1:14">
      <c r="A16" s="14"/>
      <c r="B16" s="14"/>
      <c r="C16" s="14"/>
      <c r="D16" s="79"/>
      <c r="E16" s="14"/>
      <c r="F16" s="33"/>
      <c r="G16" s="33"/>
      <c r="H16" s="33"/>
      <c r="I16" s="33"/>
      <c r="J16" s="33"/>
      <c r="K16" s="33"/>
      <c r="L16" s="33"/>
      <c r="M16" s="33"/>
      <c r="N16" s="33"/>
    </row>
    <row r="17" ht="14.25" customHeight="1" spans="1:14">
      <c r="A17" s="14"/>
      <c r="B17" s="14"/>
      <c r="C17" s="14"/>
      <c r="D17" s="79"/>
      <c r="E17" s="14"/>
      <c r="F17" s="33"/>
      <c r="G17" s="33"/>
      <c r="H17" s="33"/>
      <c r="I17" s="33"/>
      <c r="J17" s="33"/>
      <c r="K17" s="33"/>
      <c r="L17" s="33"/>
      <c r="M17" s="33"/>
      <c r="N17" s="33"/>
    </row>
    <row r="18" ht="14.25" customHeight="1" spans="1:14">
      <c r="A18" s="14"/>
      <c r="B18" s="14"/>
      <c r="C18" s="14"/>
      <c r="D18" s="79"/>
      <c r="E18" s="14"/>
      <c r="F18" s="33"/>
      <c r="G18" s="33"/>
      <c r="H18" s="33"/>
      <c r="I18" s="33"/>
      <c r="J18" s="33"/>
      <c r="K18" s="33"/>
      <c r="L18" s="33"/>
      <c r="M18" s="33"/>
      <c r="N18" s="3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7" workbookViewId="0">
      <selection activeCell="O28" sqref="O28"/>
    </sheetView>
  </sheetViews>
  <sheetFormatPr defaultColWidth="10" defaultRowHeight="13.5"/>
  <cols>
    <col min="1" max="1" width="9.625" customWidth="1"/>
    <col min="2" max="2" width="21.5" customWidth="1"/>
    <col min="3" max="3" width="9.75" customWidth="1"/>
    <col min="4" max="4" width="12.5" customWidth="1"/>
    <col min="5" max="5" width="7.875" customWidth="1"/>
    <col min="6" max="7" width="9.75" customWidth="1"/>
    <col min="8" max="8" width="10.875" customWidth="1"/>
    <col min="9" max="9" width="9.75" customWidth="1"/>
    <col min="10" max="10" width="13.375" customWidth="1"/>
    <col min="11" max="14" width="9.75" customWidth="1"/>
  </cols>
  <sheetData>
    <row r="1" ht="14.25" customHeight="1" spans="1:13">
      <c r="A1" s="30"/>
      <c r="M1" s="18" t="s">
        <v>82</v>
      </c>
    </row>
    <row r="2" ht="32.65" customHeight="1" spans="1:13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customHeight="1" spans="1:13">
      <c r="A3" s="31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 t="s">
        <v>4</v>
      </c>
    </row>
    <row r="4" ht="14.25" customHeight="1" spans="1:13">
      <c r="A4" s="9" t="s">
        <v>84</v>
      </c>
      <c r="B4" s="9"/>
      <c r="C4" s="9"/>
      <c r="D4" s="9" t="s">
        <v>85</v>
      </c>
      <c r="E4" s="9"/>
      <c r="F4" s="9"/>
      <c r="G4" s="9"/>
      <c r="H4" s="9"/>
      <c r="I4" s="9"/>
      <c r="J4" s="9"/>
      <c r="K4" s="9"/>
      <c r="L4" s="9"/>
      <c r="M4" s="9"/>
    </row>
    <row r="5" ht="14.25" customHeight="1" spans="1:13">
      <c r="A5" s="9" t="s">
        <v>86</v>
      </c>
      <c r="B5" s="9"/>
      <c r="C5" s="9" t="s">
        <v>87</v>
      </c>
      <c r="D5" s="9" t="s">
        <v>86</v>
      </c>
      <c r="E5" s="9" t="s">
        <v>55</v>
      </c>
      <c r="F5" s="9" t="s">
        <v>88</v>
      </c>
      <c r="G5" s="9"/>
      <c r="H5" s="9"/>
      <c r="I5" s="9"/>
      <c r="J5" s="9"/>
      <c r="K5" s="9"/>
      <c r="L5" s="9"/>
      <c r="M5" s="9"/>
    </row>
    <row r="6" ht="14.25" customHeight="1" spans="1:13">
      <c r="A6" s="9"/>
      <c r="B6" s="9"/>
      <c r="C6" s="9"/>
      <c r="D6" s="9"/>
      <c r="E6" s="9"/>
      <c r="F6" s="9" t="s">
        <v>12</v>
      </c>
      <c r="G6" s="9"/>
      <c r="H6" s="9"/>
      <c r="I6" s="9"/>
      <c r="J6" s="9"/>
      <c r="K6" s="9"/>
      <c r="L6" s="9" t="s">
        <v>89</v>
      </c>
      <c r="M6" s="9" t="s">
        <v>14</v>
      </c>
    </row>
    <row r="7" ht="34.9" customHeight="1" spans="1:13">
      <c r="A7" s="9"/>
      <c r="B7" s="9"/>
      <c r="C7" s="9"/>
      <c r="D7" s="9"/>
      <c r="E7" s="9"/>
      <c r="F7" s="9" t="s">
        <v>90</v>
      </c>
      <c r="G7" s="9" t="s">
        <v>27</v>
      </c>
      <c r="H7" s="9" t="s">
        <v>21</v>
      </c>
      <c r="I7" s="9" t="s">
        <v>22</v>
      </c>
      <c r="J7" s="9" t="s">
        <v>23</v>
      </c>
      <c r="K7" s="9" t="s">
        <v>24</v>
      </c>
      <c r="L7" s="9"/>
      <c r="M7" s="9"/>
    </row>
    <row r="8" ht="14.25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14.25" customHeight="1" spans="1:13">
      <c r="A9" s="9" t="s">
        <v>12</v>
      </c>
      <c r="B9" s="17" t="s">
        <v>25</v>
      </c>
      <c r="C9" s="33">
        <v>467.57</v>
      </c>
      <c r="D9" s="17" t="s">
        <v>91</v>
      </c>
      <c r="E9" s="33">
        <v>467.57</v>
      </c>
      <c r="F9" s="33">
        <v>467.57</v>
      </c>
      <c r="G9" s="33">
        <v>467.57</v>
      </c>
      <c r="H9" s="33"/>
      <c r="I9" s="33"/>
      <c r="J9" s="33"/>
      <c r="K9" s="33"/>
      <c r="L9" s="33"/>
      <c r="M9" s="33"/>
    </row>
    <row r="10" ht="14.25" customHeight="1" spans="1:13">
      <c r="A10" s="9"/>
      <c r="B10" s="17" t="s">
        <v>27</v>
      </c>
      <c r="C10" s="33">
        <v>467.57</v>
      </c>
      <c r="D10" s="17" t="s">
        <v>92</v>
      </c>
      <c r="E10" s="33"/>
      <c r="F10" s="33"/>
      <c r="G10" s="33"/>
      <c r="H10" s="33"/>
      <c r="I10" s="33"/>
      <c r="J10" s="33"/>
      <c r="K10" s="33"/>
      <c r="L10" s="33"/>
      <c r="M10" s="33"/>
    </row>
    <row r="11" ht="14.25" customHeight="1" spans="1:13">
      <c r="A11" s="9"/>
      <c r="B11" s="17" t="s">
        <v>21</v>
      </c>
      <c r="C11" s="33"/>
      <c r="D11" s="17" t="s">
        <v>93</v>
      </c>
      <c r="E11" s="33"/>
      <c r="F11" s="33"/>
      <c r="G11" s="33"/>
      <c r="H11" s="33"/>
      <c r="I11" s="33"/>
      <c r="J11" s="33"/>
      <c r="K11" s="33"/>
      <c r="L11" s="33"/>
      <c r="M11" s="33"/>
    </row>
    <row r="12" ht="14.25" customHeight="1" spans="1:13">
      <c r="A12" s="9"/>
      <c r="B12" s="17" t="s">
        <v>22</v>
      </c>
      <c r="C12" s="33"/>
      <c r="D12" s="17" t="s">
        <v>94</v>
      </c>
      <c r="E12" s="33"/>
      <c r="F12" s="33"/>
      <c r="G12" s="33"/>
      <c r="H12" s="33"/>
      <c r="I12" s="33"/>
      <c r="J12" s="33"/>
      <c r="K12" s="33"/>
      <c r="L12" s="33"/>
      <c r="M12" s="33"/>
    </row>
    <row r="13" ht="14.25" customHeight="1" spans="1:13">
      <c r="A13" s="9"/>
      <c r="B13" s="17" t="s">
        <v>23</v>
      </c>
      <c r="C13" s="33"/>
      <c r="D13" s="17" t="s">
        <v>95</v>
      </c>
      <c r="E13" s="33"/>
      <c r="F13" s="33"/>
      <c r="G13" s="33"/>
      <c r="H13" s="33"/>
      <c r="I13" s="33"/>
      <c r="J13" s="33"/>
      <c r="K13" s="33"/>
      <c r="L13" s="33"/>
      <c r="M13" s="33"/>
    </row>
    <row r="14" ht="14.25" customHeight="1" spans="1:13">
      <c r="A14" s="9"/>
      <c r="B14" s="14" t="s">
        <v>24</v>
      </c>
      <c r="C14" s="33"/>
      <c r="D14" s="17" t="s">
        <v>96</v>
      </c>
      <c r="E14" s="33"/>
      <c r="F14" s="33"/>
      <c r="G14" s="33"/>
      <c r="H14" s="33"/>
      <c r="I14" s="33"/>
      <c r="J14" s="33"/>
      <c r="K14" s="33"/>
      <c r="L14" s="33"/>
      <c r="M14" s="33"/>
    </row>
    <row r="15" ht="14.25" customHeight="1" spans="1:13">
      <c r="A15" s="17" t="s">
        <v>13</v>
      </c>
      <c r="B15" s="17"/>
      <c r="C15" s="33"/>
      <c r="D15" s="17" t="s">
        <v>97</v>
      </c>
      <c r="E15" s="33"/>
      <c r="F15" s="33"/>
      <c r="G15" s="33"/>
      <c r="H15" s="33"/>
      <c r="I15" s="33"/>
      <c r="J15" s="33"/>
      <c r="K15" s="33"/>
      <c r="L15" s="33"/>
      <c r="M15" s="33"/>
    </row>
    <row r="16" ht="14.25" customHeight="1" spans="1:13">
      <c r="A16" s="17" t="s">
        <v>14</v>
      </c>
      <c r="B16" s="17"/>
      <c r="C16" s="33"/>
      <c r="D16" s="17" t="s">
        <v>98</v>
      </c>
      <c r="E16" s="33">
        <v>13.27</v>
      </c>
      <c r="F16" s="33">
        <v>13.27</v>
      </c>
      <c r="G16" s="33">
        <v>13.27</v>
      </c>
      <c r="H16" s="33"/>
      <c r="I16" s="33"/>
      <c r="J16" s="33"/>
      <c r="K16" s="33"/>
      <c r="L16" s="33"/>
      <c r="M16" s="33"/>
    </row>
    <row r="17" ht="14.25" customHeight="1" spans="1:13">
      <c r="A17" s="9" t="s">
        <v>42</v>
      </c>
      <c r="B17" s="9"/>
      <c r="C17" s="9"/>
      <c r="D17" s="17" t="s">
        <v>99</v>
      </c>
      <c r="E17" s="33">
        <v>7.11</v>
      </c>
      <c r="F17" s="33">
        <v>7.11</v>
      </c>
      <c r="G17" s="33">
        <v>7.11</v>
      </c>
      <c r="H17" s="33"/>
      <c r="I17" s="33"/>
      <c r="J17" s="33"/>
      <c r="K17" s="33"/>
      <c r="L17" s="33"/>
      <c r="M17" s="33"/>
    </row>
    <row r="18" ht="14.25" customHeight="1" spans="1:13">
      <c r="A18" s="9"/>
      <c r="B18" s="9"/>
      <c r="C18" s="9"/>
      <c r="D18" s="17" t="s">
        <v>100</v>
      </c>
      <c r="E18" s="33"/>
      <c r="F18" s="33"/>
      <c r="G18" s="33"/>
      <c r="H18" s="33"/>
      <c r="I18" s="33"/>
      <c r="J18" s="33"/>
      <c r="K18" s="33"/>
      <c r="L18" s="33"/>
      <c r="M18" s="33"/>
    </row>
    <row r="19" ht="14.25" customHeight="1" spans="1:13">
      <c r="A19" s="9"/>
      <c r="B19" s="9"/>
      <c r="C19" s="9"/>
      <c r="D19" s="17" t="s">
        <v>101</v>
      </c>
      <c r="E19" s="33"/>
      <c r="F19" s="33"/>
      <c r="G19" s="33"/>
      <c r="H19" s="33"/>
      <c r="I19" s="33"/>
      <c r="J19" s="33"/>
      <c r="K19" s="33"/>
      <c r="L19" s="33"/>
      <c r="M19" s="33"/>
    </row>
    <row r="20" ht="14.25" customHeight="1" spans="1:13">
      <c r="A20" s="9"/>
      <c r="B20" s="9"/>
      <c r="C20" s="9"/>
      <c r="D20" s="17" t="s">
        <v>102</v>
      </c>
      <c r="E20" s="33"/>
      <c r="F20" s="33"/>
      <c r="G20" s="33"/>
      <c r="H20" s="33"/>
      <c r="I20" s="33"/>
      <c r="J20" s="33"/>
      <c r="K20" s="33"/>
      <c r="L20" s="33"/>
      <c r="M20" s="33"/>
    </row>
    <row r="21" ht="14.25" customHeight="1" spans="1:13">
      <c r="A21" s="9"/>
      <c r="B21" s="9"/>
      <c r="C21" s="9"/>
      <c r="D21" s="17" t="s">
        <v>103</v>
      </c>
      <c r="E21" s="33"/>
      <c r="F21" s="33"/>
      <c r="G21" s="33"/>
      <c r="H21" s="33"/>
      <c r="I21" s="33"/>
      <c r="J21" s="33"/>
      <c r="K21" s="33"/>
      <c r="L21" s="33"/>
      <c r="M21" s="33"/>
    </row>
    <row r="22" ht="14.25" customHeight="1" spans="1:13">
      <c r="A22" s="9"/>
      <c r="B22" s="9"/>
      <c r="C22" s="9"/>
      <c r="D22" s="17" t="s">
        <v>104</v>
      </c>
      <c r="E22" s="33">
        <v>447.19</v>
      </c>
      <c r="F22" s="33">
        <v>447.19</v>
      </c>
      <c r="G22" s="33">
        <v>447.19</v>
      </c>
      <c r="H22" s="33"/>
      <c r="I22" s="33"/>
      <c r="J22" s="33"/>
      <c r="K22" s="33"/>
      <c r="L22" s="33"/>
      <c r="M22" s="33"/>
    </row>
    <row r="23" ht="14.25" customHeight="1" spans="1:13">
      <c r="A23" s="9"/>
      <c r="B23" s="9"/>
      <c r="C23" s="9"/>
      <c r="D23" s="17" t="s">
        <v>105</v>
      </c>
      <c r="E23" s="33"/>
      <c r="F23" s="33"/>
      <c r="G23" s="33"/>
      <c r="H23" s="33"/>
      <c r="I23" s="33"/>
      <c r="J23" s="33"/>
      <c r="K23" s="33"/>
      <c r="L23" s="33"/>
      <c r="M23" s="33"/>
    </row>
    <row r="24" ht="14.25" customHeight="1" spans="1:13">
      <c r="A24" s="9"/>
      <c r="B24" s="9"/>
      <c r="C24" s="9"/>
      <c r="D24" s="17" t="s">
        <v>106</v>
      </c>
      <c r="E24" s="33"/>
      <c r="F24" s="33"/>
      <c r="G24" s="33"/>
      <c r="H24" s="33"/>
      <c r="I24" s="33"/>
      <c r="J24" s="33"/>
      <c r="K24" s="33"/>
      <c r="L24" s="33"/>
      <c r="M24" s="33"/>
    </row>
    <row r="25" ht="14.25" customHeight="1" spans="1:13">
      <c r="A25" s="9"/>
      <c r="B25" s="9"/>
      <c r="C25" s="9"/>
      <c r="D25" s="17" t="s">
        <v>107</v>
      </c>
      <c r="E25" s="33"/>
      <c r="F25" s="33"/>
      <c r="G25" s="33"/>
      <c r="H25" s="33"/>
      <c r="I25" s="33"/>
      <c r="J25" s="33"/>
      <c r="K25" s="33"/>
      <c r="L25" s="33"/>
      <c r="M25" s="33"/>
    </row>
    <row r="26" ht="14.25" customHeight="1" spans="1:13">
      <c r="A26" s="9"/>
      <c r="B26" s="9"/>
      <c r="C26" s="9"/>
      <c r="D26" s="17" t="s">
        <v>108</v>
      </c>
      <c r="E26" s="33"/>
      <c r="F26" s="33"/>
      <c r="G26" s="33"/>
      <c r="H26" s="33"/>
      <c r="I26" s="33"/>
      <c r="J26" s="33"/>
      <c r="K26" s="33"/>
      <c r="L26" s="33"/>
      <c r="M26" s="33"/>
    </row>
    <row r="27" ht="14.25" customHeight="1" spans="1:13">
      <c r="A27" s="9"/>
      <c r="B27" s="9"/>
      <c r="C27" s="9"/>
      <c r="D27" s="17" t="s">
        <v>109</v>
      </c>
      <c r="E27" s="33"/>
      <c r="F27" s="33"/>
      <c r="G27" s="33"/>
      <c r="H27" s="33"/>
      <c r="I27" s="33"/>
      <c r="J27" s="33"/>
      <c r="K27" s="33"/>
      <c r="L27" s="33"/>
      <c r="M27" s="33"/>
    </row>
    <row r="28" ht="14.25" customHeight="1" spans="1:13">
      <c r="A28" s="9"/>
      <c r="B28" s="9"/>
      <c r="C28" s="9"/>
      <c r="D28" s="17" t="s">
        <v>110</v>
      </c>
      <c r="E28" s="33"/>
      <c r="F28" s="33"/>
      <c r="G28" s="33"/>
      <c r="H28" s="33"/>
      <c r="I28" s="33"/>
      <c r="J28" s="33"/>
      <c r="K28" s="33"/>
      <c r="L28" s="33"/>
      <c r="M28" s="33"/>
    </row>
    <row r="29" ht="14.25" customHeight="1" spans="1:13">
      <c r="A29" s="9"/>
      <c r="B29" s="9"/>
      <c r="C29" s="9"/>
      <c r="D29" s="17" t="s">
        <v>111</v>
      </c>
      <c r="E29" s="33"/>
      <c r="F29" s="33"/>
      <c r="G29" s="33"/>
      <c r="H29" s="33"/>
      <c r="I29" s="33"/>
      <c r="J29" s="33"/>
      <c r="K29" s="33"/>
      <c r="L29" s="33"/>
      <c r="M29" s="33"/>
    </row>
    <row r="30" ht="14.25" customHeight="1" spans="1:13">
      <c r="A30" s="9"/>
      <c r="B30" s="9"/>
      <c r="C30" s="9"/>
      <c r="D30" s="17" t="s">
        <v>112</v>
      </c>
      <c r="E30" s="33"/>
      <c r="F30" s="33"/>
      <c r="G30" s="33"/>
      <c r="H30" s="33"/>
      <c r="I30" s="33"/>
      <c r="J30" s="33"/>
      <c r="K30" s="33"/>
      <c r="L30" s="33"/>
      <c r="M30" s="33"/>
    </row>
    <row r="31" ht="14.25" customHeight="1" spans="1:13">
      <c r="A31" s="9"/>
      <c r="B31" s="9"/>
      <c r="C31" s="9"/>
      <c r="D31" s="17" t="s">
        <v>113</v>
      </c>
      <c r="E31" s="33"/>
      <c r="F31" s="33"/>
      <c r="G31" s="33"/>
      <c r="H31" s="33"/>
      <c r="I31" s="33"/>
      <c r="J31" s="33"/>
      <c r="K31" s="33"/>
      <c r="L31" s="33"/>
      <c r="M31" s="33"/>
    </row>
    <row r="32" ht="14.25" customHeight="1" spans="1:13">
      <c r="A32" s="9"/>
      <c r="B32" s="9"/>
      <c r="C32" s="9"/>
      <c r="D32" s="17" t="s">
        <v>114</v>
      </c>
      <c r="E32" s="33"/>
      <c r="F32" s="33"/>
      <c r="G32" s="33"/>
      <c r="H32" s="33"/>
      <c r="I32" s="33"/>
      <c r="J32" s="33"/>
      <c r="K32" s="33"/>
      <c r="L32" s="33"/>
      <c r="M32" s="33"/>
    </row>
    <row r="33" ht="14.25" customHeight="1" spans="1:13">
      <c r="A33" s="9"/>
      <c r="B33" s="9"/>
      <c r="C33" s="9"/>
      <c r="D33" s="17" t="s">
        <v>115</v>
      </c>
      <c r="E33" s="33"/>
      <c r="F33" s="33"/>
      <c r="G33" s="33"/>
      <c r="H33" s="33"/>
      <c r="I33" s="33"/>
      <c r="J33" s="33"/>
      <c r="K33" s="33"/>
      <c r="L33" s="33"/>
      <c r="M33" s="33"/>
    </row>
    <row r="34" ht="14.25" customHeight="1" spans="1:13">
      <c r="A34" s="9"/>
      <c r="B34" s="9"/>
      <c r="C34" s="9"/>
      <c r="D34" s="17" t="s">
        <v>116</v>
      </c>
      <c r="E34" s="33"/>
      <c r="F34" s="33"/>
      <c r="G34" s="33"/>
      <c r="H34" s="33"/>
      <c r="I34" s="33"/>
      <c r="J34" s="33"/>
      <c r="K34" s="33"/>
      <c r="L34" s="33"/>
      <c r="M34" s="33"/>
    </row>
    <row r="35" ht="14.25" customHeight="1" spans="1:13">
      <c r="A35" s="9"/>
      <c r="B35" s="9"/>
      <c r="C35" s="9"/>
      <c r="D35" s="17"/>
      <c r="E35" s="33"/>
      <c r="F35" s="33"/>
      <c r="G35" s="33"/>
      <c r="H35" s="33"/>
      <c r="I35" s="33"/>
      <c r="J35" s="33"/>
      <c r="K35" s="33"/>
      <c r="L35" s="33"/>
      <c r="M35" s="33"/>
    </row>
    <row r="36" ht="14.25" customHeight="1" spans="1:13">
      <c r="A36" s="9"/>
      <c r="B36" s="9"/>
      <c r="C36" s="9"/>
      <c r="D36" s="17"/>
      <c r="E36" s="33"/>
      <c r="F36" s="33"/>
      <c r="G36" s="33"/>
      <c r="H36" s="33"/>
      <c r="I36" s="33"/>
      <c r="J36" s="33"/>
      <c r="K36" s="33"/>
      <c r="L36" s="33"/>
      <c r="M36" s="33"/>
    </row>
    <row r="37" ht="14.25" customHeight="1" spans="1:13">
      <c r="A37" s="14"/>
      <c r="B37" s="14"/>
      <c r="C37" s="14"/>
      <c r="D37" s="14"/>
      <c r="E37" s="33"/>
      <c r="F37" s="33"/>
      <c r="G37" s="33"/>
      <c r="H37" s="33"/>
      <c r="I37" s="33"/>
      <c r="J37" s="33"/>
      <c r="K37" s="33"/>
      <c r="L37" s="33"/>
      <c r="M37" s="33"/>
    </row>
    <row r="38" ht="14.25" customHeight="1" spans="1:13">
      <c r="A38" s="17" t="s">
        <v>117</v>
      </c>
      <c r="B38" s="17"/>
      <c r="C38" s="10">
        <v>467.57</v>
      </c>
      <c r="D38" s="17" t="s">
        <v>118</v>
      </c>
      <c r="E38" s="33">
        <v>467.57</v>
      </c>
      <c r="F38" s="33">
        <v>467.57</v>
      </c>
      <c r="G38" s="33">
        <v>467.57</v>
      </c>
      <c r="H38" s="33"/>
      <c r="I38" s="33"/>
      <c r="J38" s="33"/>
      <c r="K38" s="33"/>
      <c r="L38" s="33"/>
      <c r="M38" s="33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8:B38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S16" sqref="S16"/>
    </sheetView>
  </sheetViews>
  <sheetFormatPr defaultColWidth="10" defaultRowHeight="13.5"/>
  <cols>
    <col min="1" max="2" width="3.875" customWidth="1"/>
    <col min="3" max="3" width="5.375" customWidth="1"/>
    <col min="4" max="4" width="6.375" customWidth="1"/>
    <col min="5" max="5" width="29.375" customWidth="1"/>
    <col min="6" max="7" width="8.125" customWidth="1"/>
    <col min="8" max="8" width="14.125" customWidth="1"/>
    <col min="9" max="9" width="16.25" customWidth="1"/>
    <col min="10" max="10" width="12.5" customWidth="1"/>
    <col min="11" max="11" width="9.75" customWidth="1"/>
    <col min="12" max="12" width="9.5" customWidth="1"/>
    <col min="13" max="14" width="10.875" customWidth="1"/>
    <col min="15" max="16" width="9.75" customWidth="1"/>
  </cols>
  <sheetData>
    <row r="1" ht="14.25" customHeight="1" spans="14:14">
      <c r="N1" s="18" t="s">
        <v>119</v>
      </c>
    </row>
    <row r="2" ht="30.95" customHeight="1" spans="1:14">
      <c r="A2" s="1" t="s">
        <v>120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31" t="s">
        <v>121</v>
      </c>
      <c r="B3" s="31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1" t="s">
        <v>4</v>
      </c>
    </row>
    <row r="4" ht="20.45" customHeight="1" spans="1:14">
      <c r="A4" s="9" t="s">
        <v>47</v>
      </c>
      <c r="B4" s="9"/>
      <c r="C4" s="9"/>
      <c r="D4" s="9" t="s">
        <v>122</v>
      </c>
      <c r="E4" s="9" t="s">
        <v>49</v>
      </c>
      <c r="F4" s="9" t="s">
        <v>50</v>
      </c>
      <c r="G4" s="9" t="s">
        <v>74</v>
      </c>
      <c r="H4" s="9"/>
      <c r="I4" s="9"/>
      <c r="J4" s="9"/>
      <c r="K4" s="9"/>
      <c r="L4" s="9" t="s">
        <v>75</v>
      </c>
      <c r="M4" s="9"/>
      <c r="N4" s="9"/>
    </row>
    <row r="5" ht="22.7" customHeight="1" spans="1:14">
      <c r="A5" s="9" t="s">
        <v>52</v>
      </c>
      <c r="B5" s="9" t="s">
        <v>53</v>
      </c>
      <c r="C5" s="9" t="s">
        <v>54</v>
      </c>
      <c r="D5" s="9"/>
      <c r="E5" s="9"/>
      <c r="F5" s="9"/>
      <c r="G5" s="9" t="s">
        <v>25</v>
      </c>
      <c r="H5" s="9" t="s">
        <v>76</v>
      </c>
      <c r="I5" s="9" t="s">
        <v>77</v>
      </c>
      <c r="J5" s="9" t="s">
        <v>78</v>
      </c>
      <c r="K5" s="9" t="s">
        <v>79</v>
      </c>
      <c r="L5" s="9" t="s">
        <v>25</v>
      </c>
      <c r="M5" s="9" t="s">
        <v>80</v>
      </c>
      <c r="N5" s="9" t="s">
        <v>81</v>
      </c>
    </row>
    <row r="6" ht="15" customHeight="1" spans="1:14">
      <c r="A6" s="9" t="s">
        <v>42</v>
      </c>
      <c r="B6" s="9"/>
      <c r="C6" s="9"/>
      <c r="D6" s="9"/>
      <c r="E6" s="9" t="s">
        <v>55</v>
      </c>
      <c r="F6" s="10">
        <v>467.57</v>
      </c>
      <c r="G6" s="33">
        <v>185.57</v>
      </c>
      <c r="H6" s="33">
        <v>178.58</v>
      </c>
      <c r="I6" s="33">
        <v>3.32</v>
      </c>
      <c r="J6" s="33">
        <v>3.67</v>
      </c>
      <c r="K6" s="33"/>
      <c r="L6" s="33">
        <v>282</v>
      </c>
      <c r="M6" s="33">
        <v>282</v>
      </c>
      <c r="N6" s="33"/>
    </row>
    <row r="7" ht="15" customHeight="1" spans="1:14">
      <c r="A7" s="71"/>
      <c r="B7" s="71"/>
      <c r="C7" s="72"/>
      <c r="D7" s="73">
        <v>606</v>
      </c>
      <c r="E7" s="74" t="s">
        <v>123</v>
      </c>
      <c r="F7" s="14">
        <v>467.57</v>
      </c>
      <c r="G7" s="33">
        <v>185.57</v>
      </c>
      <c r="H7" s="33">
        <v>178.58</v>
      </c>
      <c r="I7" s="33">
        <v>3.32</v>
      </c>
      <c r="J7" s="33">
        <v>3.67</v>
      </c>
      <c r="K7" s="33"/>
      <c r="L7" s="33">
        <v>282</v>
      </c>
      <c r="M7" s="33">
        <v>282</v>
      </c>
      <c r="N7" s="33"/>
    </row>
    <row r="8" ht="15" customHeight="1" spans="1:14">
      <c r="A8" s="75" t="s">
        <v>60</v>
      </c>
      <c r="B8" s="75" t="s">
        <v>57</v>
      </c>
      <c r="C8" s="76" t="s">
        <v>58</v>
      </c>
      <c r="D8" s="77">
        <v>606001</v>
      </c>
      <c r="E8" s="74" t="s">
        <v>124</v>
      </c>
      <c r="F8" s="14">
        <v>0.33</v>
      </c>
      <c r="G8" s="33">
        <v>0.33</v>
      </c>
      <c r="H8" s="33"/>
      <c r="I8" s="33">
        <v>0.33</v>
      </c>
      <c r="J8" s="33"/>
      <c r="K8" s="33"/>
      <c r="L8" s="33"/>
      <c r="M8" s="33"/>
      <c r="N8" s="33"/>
    </row>
    <row r="9" ht="15" customHeight="1" spans="1:14">
      <c r="A9" s="75" t="s">
        <v>60</v>
      </c>
      <c r="B9" s="75" t="s">
        <v>57</v>
      </c>
      <c r="C9" s="76" t="s">
        <v>57</v>
      </c>
      <c r="D9" s="77">
        <v>606001</v>
      </c>
      <c r="E9" s="74" t="s">
        <v>125</v>
      </c>
      <c r="F9" s="14">
        <v>12.94</v>
      </c>
      <c r="G9" s="33">
        <v>12.94</v>
      </c>
      <c r="H9" s="33">
        <v>12.94</v>
      </c>
      <c r="I9" s="33"/>
      <c r="J9" s="33"/>
      <c r="K9" s="33"/>
      <c r="L9" s="33"/>
      <c r="M9" s="33"/>
      <c r="N9" s="33"/>
    </row>
    <row r="10" ht="15" customHeight="1" spans="1:14">
      <c r="A10" s="75" t="s">
        <v>62</v>
      </c>
      <c r="B10" s="75" t="s">
        <v>63</v>
      </c>
      <c r="C10" s="76" t="s">
        <v>58</v>
      </c>
      <c r="D10" s="77">
        <v>606001</v>
      </c>
      <c r="E10" s="74" t="s">
        <v>126</v>
      </c>
      <c r="F10" s="14">
        <v>6.06</v>
      </c>
      <c r="G10" s="33">
        <v>6.06</v>
      </c>
      <c r="H10" s="33">
        <v>6.06</v>
      </c>
      <c r="I10" s="33"/>
      <c r="J10" s="33"/>
      <c r="K10" s="33"/>
      <c r="L10" s="33"/>
      <c r="M10" s="33"/>
      <c r="N10" s="33"/>
    </row>
    <row r="11" ht="15" customHeight="1" spans="1:14">
      <c r="A11" s="75" t="s">
        <v>62</v>
      </c>
      <c r="B11" s="75" t="s">
        <v>63</v>
      </c>
      <c r="C11" s="76" t="s">
        <v>65</v>
      </c>
      <c r="D11" s="77">
        <v>606001</v>
      </c>
      <c r="E11" s="74" t="s">
        <v>127</v>
      </c>
      <c r="F11" s="14">
        <v>1.05</v>
      </c>
      <c r="G11" s="33">
        <v>1.05</v>
      </c>
      <c r="H11" s="33">
        <v>1.05</v>
      </c>
      <c r="I11" s="33"/>
      <c r="J11" s="33"/>
      <c r="K11" s="33"/>
      <c r="L11" s="33"/>
      <c r="M11" s="33"/>
      <c r="N11" s="33"/>
    </row>
    <row r="12" ht="15" customHeight="1" spans="1:14">
      <c r="A12" s="75" t="s">
        <v>67</v>
      </c>
      <c r="B12" s="75" t="s">
        <v>68</v>
      </c>
      <c r="C12" s="76" t="s">
        <v>58</v>
      </c>
      <c r="D12" s="77">
        <v>606001</v>
      </c>
      <c r="E12" s="74" t="s">
        <v>128</v>
      </c>
      <c r="F12" s="14">
        <v>97.19</v>
      </c>
      <c r="G12" s="33">
        <v>97.19</v>
      </c>
      <c r="H12" s="33">
        <v>90.53</v>
      </c>
      <c r="I12" s="33">
        <v>2.99</v>
      </c>
      <c r="J12" s="33">
        <v>3.67</v>
      </c>
      <c r="K12" s="33"/>
      <c r="L12" s="33"/>
      <c r="M12" s="33"/>
      <c r="N12" s="33"/>
    </row>
    <row r="13" ht="15" customHeight="1" spans="1:14">
      <c r="A13" s="75" t="s">
        <v>67</v>
      </c>
      <c r="B13" s="75" t="s">
        <v>68</v>
      </c>
      <c r="C13" s="76" t="s">
        <v>65</v>
      </c>
      <c r="D13" s="78">
        <v>606001</v>
      </c>
      <c r="E13" s="74" t="s">
        <v>129</v>
      </c>
      <c r="F13" s="14">
        <v>350</v>
      </c>
      <c r="G13" s="33">
        <v>68</v>
      </c>
      <c r="H13" s="33">
        <v>68</v>
      </c>
      <c r="I13" s="33"/>
      <c r="J13" s="33"/>
      <c r="K13" s="33"/>
      <c r="L13" s="33">
        <v>282</v>
      </c>
      <c r="M13" s="33">
        <v>282</v>
      </c>
      <c r="N13" s="33"/>
    </row>
    <row r="14" ht="15" customHeight="1" spans="1:14">
      <c r="A14" s="14"/>
      <c r="B14" s="14"/>
      <c r="C14" s="14"/>
      <c r="D14" s="14"/>
      <c r="E14" s="14"/>
      <c r="F14" s="33"/>
      <c r="G14" s="33"/>
      <c r="H14" s="33"/>
      <c r="I14" s="33"/>
      <c r="J14" s="33"/>
      <c r="K14" s="33"/>
      <c r="L14" s="33"/>
      <c r="M14" s="33"/>
      <c r="N14" s="33"/>
    </row>
    <row r="15" ht="15" customHeight="1" spans="1:14">
      <c r="A15" s="14"/>
      <c r="B15" s="14"/>
      <c r="C15" s="14"/>
      <c r="D15" s="14"/>
      <c r="E15" s="14"/>
      <c r="F15" s="33"/>
      <c r="G15" s="33"/>
      <c r="H15" s="33"/>
      <c r="I15" s="33"/>
      <c r="J15" s="33"/>
      <c r="K15" s="33"/>
      <c r="L15" s="33"/>
      <c r="M15" s="33"/>
      <c r="N15" s="33"/>
    </row>
    <row r="16" ht="15" customHeight="1" spans="1:14">
      <c r="A16" s="14"/>
      <c r="B16" s="14"/>
      <c r="C16" s="14"/>
      <c r="D16" s="14"/>
      <c r="E16" s="14"/>
      <c r="F16" s="33"/>
      <c r="G16" s="33"/>
      <c r="H16" s="33"/>
      <c r="I16" s="33"/>
      <c r="J16" s="33"/>
      <c r="K16" s="33"/>
      <c r="L16" s="33"/>
      <c r="M16" s="33"/>
      <c r="N16" s="33"/>
    </row>
    <row r="17" ht="15" customHeight="1" spans="1:14">
      <c r="A17" s="14"/>
      <c r="B17" s="14"/>
      <c r="C17" s="14"/>
      <c r="D17" s="14"/>
      <c r="E17" s="14"/>
      <c r="F17" s="33"/>
      <c r="G17" s="33"/>
      <c r="H17" s="33"/>
      <c r="I17" s="33"/>
      <c r="J17" s="33"/>
      <c r="K17" s="33"/>
      <c r="L17" s="33"/>
      <c r="M17" s="33"/>
      <c r="N17" s="33"/>
    </row>
    <row r="18" ht="15" customHeight="1" spans="1:14">
      <c r="A18" s="14"/>
      <c r="B18" s="14"/>
      <c r="C18" s="14"/>
      <c r="D18" s="14"/>
      <c r="E18" s="14"/>
      <c r="F18" s="33"/>
      <c r="G18" s="33"/>
      <c r="H18" s="33"/>
      <c r="I18" s="33"/>
      <c r="J18" s="33"/>
      <c r="K18" s="33"/>
      <c r="L18" s="33"/>
      <c r="M18" s="33"/>
      <c r="N18" s="3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topLeftCell="A4" workbookViewId="0">
      <selection activeCell="O20" sqref="O20"/>
    </sheetView>
  </sheetViews>
  <sheetFormatPr defaultColWidth="10" defaultRowHeight="13.5"/>
  <cols>
    <col min="1" max="1" width="4.875" customWidth="1"/>
    <col min="2" max="2" width="4.625" customWidth="1"/>
    <col min="3" max="3" width="19.875" customWidth="1"/>
    <col min="4" max="4" width="4.625" customWidth="1"/>
    <col min="5" max="5" width="5.75" customWidth="1"/>
    <col min="6" max="6" width="25.25" customWidth="1"/>
    <col min="7" max="8" width="7.875" customWidth="1"/>
    <col min="9" max="9" width="9.75" customWidth="1"/>
    <col min="10" max="10" width="8.375" customWidth="1"/>
    <col min="11" max="11" width="9.75" customWidth="1"/>
    <col min="12" max="12" width="15.25" customWidth="1"/>
    <col min="13" max="13" width="9.75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5" customWidth="1"/>
  </cols>
  <sheetData>
    <row r="1" ht="14.25" customHeight="1" spans="1:19">
      <c r="A1" s="30"/>
      <c r="S1" s="18" t="s">
        <v>130</v>
      </c>
    </row>
    <row r="2" ht="26.45" customHeight="1" spans="1:19">
      <c r="A2" s="1" t="s">
        <v>131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25" customHeight="1" spans="1:8">
      <c r="A3" s="18"/>
      <c r="B3" s="18"/>
      <c r="C3" s="18"/>
      <c r="D3" s="18"/>
      <c r="E3" s="18"/>
      <c r="F3" s="18"/>
      <c r="G3" s="18"/>
      <c r="H3" s="18"/>
    </row>
    <row r="4" ht="14.25" customHeight="1" spans="1:19">
      <c r="A4" s="31" t="s">
        <v>132</v>
      </c>
      <c r="B4" s="31"/>
      <c r="C4" s="31"/>
      <c r="D4" s="32"/>
      <c r="E4" s="32"/>
      <c r="F4" s="32"/>
      <c r="G4" s="32"/>
      <c r="H4" s="32"/>
      <c r="I4" s="32"/>
      <c r="J4" s="32"/>
      <c r="K4" s="32"/>
      <c r="L4" s="32"/>
      <c r="S4" s="30" t="s">
        <v>4</v>
      </c>
    </row>
    <row r="5" ht="28.9" customHeight="1" spans="1:19">
      <c r="A5" s="9" t="s">
        <v>133</v>
      </c>
      <c r="B5" s="9"/>
      <c r="C5" s="9"/>
      <c r="D5" s="9" t="s">
        <v>134</v>
      </c>
      <c r="E5" s="9"/>
      <c r="F5" s="9"/>
      <c r="G5" s="9" t="s">
        <v>50</v>
      </c>
      <c r="H5" s="9" t="s">
        <v>51</v>
      </c>
      <c r="I5" s="9"/>
      <c r="J5" s="9"/>
      <c r="K5" s="9"/>
      <c r="L5" s="9"/>
      <c r="M5" s="9"/>
      <c r="N5" s="9" t="s">
        <v>13</v>
      </c>
      <c r="O5" s="9" t="s">
        <v>14</v>
      </c>
      <c r="P5" s="9" t="s">
        <v>15</v>
      </c>
      <c r="Q5" s="14" t="s">
        <v>16</v>
      </c>
      <c r="R5" s="9" t="s">
        <v>17</v>
      </c>
      <c r="S5" s="9" t="s">
        <v>18</v>
      </c>
    </row>
    <row r="6" ht="34.9" customHeight="1" spans="1:19">
      <c r="A6" s="9" t="s">
        <v>52</v>
      </c>
      <c r="B6" s="9" t="s">
        <v>53</v>
      </c>
      <c r="C6" s="9" t="s">
        <v>135</v>
      </c>
      <c r="D6" s="9" t="s">
        <v>52</v>
      </c>
      <c r="E6" s="9" t="s">
        <v>53</v>
      </c>
      <c r="F6" s="9" t="s">
        <v>135</v>
      </c>
      <c r="G6" s="9"/>
      <c r="H6" s="9" t="s">
        <v>25</v>
      </c>
      <c r="I6" s="9" t="s">
        <v>27</v>
      </c>
      <c r="J6" s="9" t="s">
        <v>21</v>
      </c>
      <c r="K6" s="9" t="s">
        <v>22</v>
      </c>
      <c r="L6" s="9" t="s">
        <v>23</v>
      </c>
      <c r="M6" s="9" t="s">
        <v>24</v>
      </c>
      <c r="N6" s="9"/>
      <c r="O6" s="9"/>
      <c r="P6" s="9"/>
      <c r="Q6" s="14"/>
      <c r="R6" s="9"/>
      <c r="S6" s="9"/>
    </row>
    <row r="7" ht="20" customHeight="1" spans="1:19">
      <c r="A7" s="37"/>
      <c r="B7" s="37"/>
      <c r="C7" s="38"/>
      <c r="D7" s="37"/>
      <c r="E7" s="39">
        <v>606</v>
      </c>
      <c r="F7" s="37" t="s">
        <v>56</v>
      </c>
      <c r="G7" s="40">
        <v>467.57</v>
      </c>
      <c r="H7" s="33">
        <v>467.57</v>
      </c>
      <c r="I7" s="33">
        <v>467.57</v>
      </c>
      <c r="J7" s="33"/>
      <c r="K7" s="33"/>
      <c r="L7" s="33"/>
      <c r="M7" s="33"/>
      <c r="N7" s="33"/>
      <c r="O7" s="33"/>
      <c r="P7" s="33"/>
      <c r="Q7" s="33"/>
      <c r="R7" s="33"/>
      <c r="S7" s="33"/>
    </row>
    <row r="8" ht="20" customHeight="1" spans="1:19">
      <c r="A8" s="37"/>
      <c r="B8" s="37"/>
      <c r="C8" s="38"/>
      <c r="D8" s="37"/>
      <c r="E8" s="39">
        <v>606001</v>
      </c>
      <c r="F8" s="37" t="s">
        <v>136</v>
      </c>
      <c r="G8" s="40">
        <v>467.57</v>
      </c>
      <c r="H8" s="33">
        <v>467.57</v>
      </c>
      <c r="I8" s="33">
        <v>467.57</v>
      </c>
      <c r="J8" s="33"/>
      <c r="K8" s="33"/>
      <c r="L8" s="33"/>
      <c r="M8" s="33"/>
      <c r="N8" s="33"/>
      <c r="O8" s="33"/>
      <c r="P8" s="33"/>
      <c r="Q8" s="33"/>
      <c r="R8" s="33"/>
      <c r="S8" s="33"/>
    </row>
    <row r="9" ht="20" customHeight="1" spans="1:19">
      <c r="A9" s="41">
        <v>301</v>
      </c>
      <c r="B9" s="42"/>
      <c r="C9" s="43" t="s">
        <v>76</v>
      </c>
      <c r="D9" s="44" t="s">
        <v>137</v>
      </c>
      <c r="E9" s="45"/>
      <c r="F9" s="44" t="s">
        <v>138</v>
      </c>
      <c r="G9" s="40">
        <v>158.31</v>
      </c>
      <c r="H9" s="40">
        <v>158.31</v>
      </c>
      <c r="I9" s="40">
        <v>158.31</v>
      </c>
      <c r="J9" s="33"/>
      <c r="K9" s="33"/>
      <c r="L9" s="33"/>
      <c r="M9" s="33"/>
      <c r="N9" s="33"/>
      <c r="O9" s="33"/>
      <c r="P9" s="33"/>
      <c r="Q9" s="33"/>
      <c r="R9" s="33"/>
      <c r="S9" s="33"/>
    </row>
    <row r="10" ht="20" customHeight="1" spans="1:19">
      <c r="A10" s="46"/>
      <c r="B10" s="47" t="s">
        <v>58</v>
      </c>
      <c r="C10" s="48" t="s">
        <v>139</v>
      </c>
      <c r="D10" s="49"/>
      <c r="E10" s="50" t="s">
        <v>58</v>
      </c>
      <c r="F10" s="49" t="s">
        <v>140</v>
      </c>
      <c r="G10" s="33"/>
      <c r="H10" s="33">
        <v>48.93</v>
      </c>
      <c r="I10" s="33">
        <v>48.93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ht="20" customHeight="1" spans="1:19">
      <c r="A11" s="46"/>
      <c r="B11" s="47" t="s">
        <v>141</v>
      </c>
      <c r="C11" s="48" t="s">
        <v>142</v>
      </c>
      <c r="D11" s="49"/>
      <c r="E11" s="50" t="s">
        <v>58</v>
      </c>
      <c r="F11" s="49" t="s">
        <v>140</v>
      </c>
      <c r="G11" s="33"/>
      <c r="H11" s="33">
        <v>10.15</v>
      </c>
      <c r="I11" s="33">
        <v>10.15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ht="20" customHeight="1" spans="1:19">
      <c r="A12" s="46"/>
      <c r="B12" s="47" t="s">
        <v>143</v>
      </c>
      <c r="C12" s="48" t="s">
        <v>144</v>
      </c>
      <c r="D12" s="49"/>
      <c r="E12" s="50" t="s">
        <v>58</v>
      </c>
      <c r="F12" s="49" t="s">
        <v>140</v>
      </c>
      <c r="G12" s="33"/>
      <c r="H12" s="33">
        <v>8.65</v>
      </c>
      <c r="I12" s="33">
        <v>8.65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ht="20" customHeight="1" spans="1:19">
      <c r="A13" s="46"/>
      <c r="B13" s="47" t="s">
        <v>65</v>
      </c>
      <c r="C13" s="48" t="s">
        <v>145</v>
      </c>
      <c r="D13" s="49"/>
      <c r="E13" s="50" t="s">
        <v>65</v>
      </c>
      <c r="F13" s="49" t="s">
        <v>145</v>
      </c>
      <c r="G13" s="33"/>
      <c r="H13" s="33">
        <v>90.58</v>
      </c>
      <c r="I13" s="33">
        <v>90.58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ht="20" customHeight="1" spans="1:19">
      <c r="A14" s="41">
        <v>301</v>
      </c>
      <c r="B14" s="42"/>
      <c r="C14" s="43" t="s">
        <v>76</v>
      </c>
      <c r="D14" s="44" t="s">
        <v>137</v>
      </c>
      <c r="E14" s="45"/>
      <c r="F14" s="44" t="s">
        <v>146</v>
      </c>
      <c r="G14" s="40">
        <v>19.95</v>
      </c>
      <c r="H14" s="40">
        <v>19.95</v>
      </c>
      <c r="I14" s="40">
        <v>19.95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ht="20" customHeight="1" spans="1:19">
      <c r="A15" s="46"/>
      <c r="B15" s="47" t="s">
        <v>68</v>
      </c>
      <c r="C15" s="48" t="s">
        <v>147</v>
      </c>
      <c r="D15" s="49"/>
      <c r="E15" s="50" t="s">
        <v>141</v>
      </c>
      <c r="F15" s="49" t="s">
        <v>146</v>
      </c>
      <c r="G15" s="33"/>
      <c r="H15" s="33">
        <v>12.94</v>
      </c>
      <c r="I15" s="33">
        <v>12.94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ht="20" customHeight="1" spans="1:19">
      <c r="A16" s="46"/>
      <c r="B16" s="46">
        <v>10</v>
      </c>
      <c r="C16" s="51" t="s">
        <v>148</v>
      </c>
      <c r="D16" s="42"/>
      <c r="E16" s="52" t="s">
        <v>141</v>
      </c>
      <c r="F16" s="42" t="s">
        <v>146</v>
      </c>
      <c r="G16" s="53"/>
      <c r="H16" s="53">
        <v>6.06</v>
      </c>
      <c r="I16" s="53">
        <v>6.06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ht="20" customHeight="1" spans="1:19">
      <c r="A17" s="54"/>
      <c r="B17" s="54">
        <v>12</v>
      </c>
      <c r="C17" s="48" t="s">
        <v>149</v>
      </c>
      <c r="D17" s="49"/>
      <c r="E17" s="50" t="s">
        <v>141</v>
      </c>
      <c r="F17" s="49" t="s">
        <v>146</v>
      </c>
      <c r="G17" s="55"/>
      <c r="H17" s="56">
        <v>0.95</v>
      </c>
      <c r="I17" s="56">
        <v>0.95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ht="20" customHeight="1" spans="1:19">
      <c r="A18" s="57">
        <v>301</v>
      </c>
      <c r="B18" s="49"/>
      <c r="C18" s="57" t="s">
        <v>76</v>
      </c>
      <c r="D18" s="44" t="s">
        <v>137</v>
      </c>
      <c r="E18" s="45"/>
      <c r="F18" s="44" t="s">
        <v>150</v>
      </c>
      <c r="G18" s="58">
        <v>2.99</v>
      </c>
      <c r="H18" s="58">
        <v>2.99</v>
      </c>
      <c r="I18" s="58">
        <v>2.99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ht="20" customHeight="1" spans="1:19">
      <c r="A19" s="54"/>
      <c r="B19" s="54">
        <v>13</v>
      </c>
      <c r="C19" s="48" t="s">
        <v>150</v>
      </c>
      <c r="D19" s="49"/>
      <c r="E19" s="50" t="s">
        <v>151</v>
      </c>
      <c r="F19" s="49" t="s">
        <v>150</v>
      </c>
      <c r="G19" s="55"/>
      <c r="H19" s="59">
        <v>2.99</v>
      </c>
      <c r="I19" s="59">
        <v>2.99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ht="20" customHeight="1" spans="1:19">
      <c r="A20" s="57">
        <v>302</v>
      </c>
      <c r="B20" s="49"/>
      <c r="C20" s="57" t="s">
        <v>78</v>
      </c>
      <c r="D20" s="44" t="s">
        <v>152</v>
      </c>
      <c r="E20" s="45"/>
      <c r="F20" s="44" t="s">
        <v>153</v>
      </c>
      <c r="G20" s="58">
        <v>3.99</v>
      </c>
      <c r="H20" s="58">
        <v>3.99</v>
      </c>
      <c r="I20" s="58">
        <v>3.99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ht="20" customHeight="1" spans="1:19">
      <c r="A21" s="54"/>
      <c r="B21" s="47" t="s">
        <v>58</v>
      </c>
      <c r="C21" s="48" t="s">
        <v>154</v>
      </c>
      <c r="D21" s="49"/>
      <c r="E21" s="50" t="s">
        <v>58</v>
      </c>
      <c r="F21" s="49" t="s">
        <v>155</v>
      </c>
      <c r="G21" s="55"/>
      <c r="H21" s="59">
        <v>1.32</v>
      </c>
      <c r="I21" s="59">
        <v>1.32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ht="20" customHeight="1" spans="1:19">
      <c r="A22" s="54"/>
      <c r="B22" s="47" t="s">
        <v>68</v>
      </c>
      <c r="C22" s="48" t="s">
        <v>156</v>
      </c>
      <c r="D22" s="49"/>
      <c r="E22" s="50" t="s">
        <v>58</v>
      </c>
      <c r="F22" s="49" t="s">
        <v>155</v>
      </c>
      <c r="G22" s="55"/>
      <c r="H22" s="59">
        <v>0.32</v>
      </c>
      <c r="I22" s="59">
        <v>0.32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ht="20" customHeight="1" spans="1:19">
      <c r="A23" s="54"/>
      <c r="B23" s="54">
        <v>28</v>
      </c>
      <c r="C23" s="48" t="s">
        <v>157</v>
      </c>
      <c r="D23" s="49"/>
      <c r="E23" s="50" t="s">
        <v>58</v>
      </c>
      <c r="F23" s="49" t="s">
        <v>155</v>
      </c>
      <c r="G23" s="55"/>
      <c r="H23" s="59">
        <v>0.97</v>
      </c>
      <c r="I23" s="59">
        <v>0.97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ht="20" customHeight="1" spans="1:19">
      <c r="A24" s="54"/>
      <c r="B24" s="54">
        <v>29</v>
      </c>
      <c r="C24" s="48" t="s">
        <v>158</v>
      </c>
      <c r="D24" s="49"/>
      <c r="E24" s="50" t="s">
        <v>58</v>
      </c>
      <c r="F24" s="49" t="s">
        <v>155</v>
      </c>
      <c r="G24" s="55"/>
      <c r="H24" s="59">
        <v>1.38</v>
      </c>
      <c r="I24" s="59">
        <v>1.38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ht="20" customHeight="1" spans="1:19">
      <c r="A25" s="60">
        <v>303</v>
      </c>
      <c r="B25" s="54"/>
      <c r="C25" s="61" t="s">
        <v>77</v>
      </c>
      <c r="D25" s="57">
        <v>509</v>
      </c>
      <c r="E25" s="49"/>
      <c r="F25" s="61" t="s">
        <v>77</v>
      </c>
      <c r="G25" s="58">
        <v>0.33</v>
      </c>
      <c r="H25" s="58">
        <v>0.33</v>
      </c>
      <c r="I25" s="58">
        <v>0.33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ht="20" customHeight="1" spans="1:19">
      <c r="A26" s="49"/>
      <c r="B26" s="50" t="s">
        <v>57</v>
      </c>
      <c r="C26" s="62" t="s">
        <v>159</v>
      </c>
      <c r="D26" s="49"/>
      <c r="E26" s="50" t="s">
        <v>58</v>
      </c>
      <c r="F26" s="49" t="s">
        <v>160</v>
      </c>
      <c r="G26" s="55"/>
      <c r="H26" s="59">
        <v>0.08</v>
      </c>
      <c r="I26" s="59">
        <v>0.08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ht="20" customHeight="1" spans="1:19">
      <c r="A27" s="49"/>
      <c r="B27" s="49">
        <v>99</v>
      </c>
      <c r="C27" s="63" t="s">
        <v>161</v>
      </c>
      <c r="D27" s="49"/>
      <c r="E27" s="49">
        <v>99</v>
      </c>
      <c r="F27" s="64" t="s">
        <v>161</v>
      </c>
      <c r="G27" s="55"/>
      <c r="H27" s="59">
        <v>0.25</v>
      </c>
      <c r="I27" s="59">
        <v>0.25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ht="20" customHeight="1" spans="1:19">
      <c r="A28" s="65">
        <v>310</v>
      </c>
      <c r="B28" s="66"/>
      <c r="C28" s="67" t="s">
        <v>79</v>
      </c>
      <c r="D28" s="65">
        <v>503</v>
      </c>
      <c r="E28" s="66"/>
      <c r="F28" s="67" t="s">
        <v>162</v>
      </c>
      <c r="G28" s="65">
        <v>282</v>
      </c>
      <c r="H28" s="65">
        <v>282</v>
      </c>
      <c r="I28" s="65">
        <v>282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ht="20" customHeight="1" spans="1:19">
      <c r="A29" s="68"/>
      <c r="B29" s="69">
        <v>99</v>
      </c>
      <c r="C29" s="70" t="s">
        <v>163</v>
      </c>
      <c r="D29" s="68"/>
      <c r="E29" s="69">
        <v>99</v>
      </c>
      <c r="F29" s="70" t="s">
        <v>163</v>
      </c>
      <c r="G29" s="68"/>
      <c r="H29" s="69">
        <v>282</v>
      </c>
      <c r="I29" s="69">
        <v>282</v>
      </c>
      <c r="J29" s="68"/>
      <c r="K29" s="68"/>
      <c r="L29" s="68"/>
      <c r="M29" s="68"/>
      <c r="N29" s="68"/>
      <c r="O29" s="68"/>
      <c r="P29" s="68"/>
      <c r="Q29" s="68"/>
      <c r="R29" s="68"/>
      <c r="S29" s="68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30" sqref="B30"/>
    </sheetView>
  </sheetViews>
  <sheetFormatPr defaultColWidth="10" defaultRowHeight="13.5"/>
  <cols>
    <col min="1" max="1" width="9.75" customWidth="1"/>
    <col min="2" max="2" width="42.375" customWidth="1"/>
    <col min="3" max="3" width="43.375" customWidth="1"/>
    <col min="4" max="4" width="19.625" customWidth="1"/>
    <col min="5" max="11" width="9.75" customWidth="1"/>
  </cols>
  <sheetData>
    <row r="1" ht="14.25" customHeight="1" spans="1:4">
      <c r="A1" s="30"/>
      <c r="D1" s="18" t="s">
        <v>164</v>
      </c>
    </row>
    <row r="2" ht="35.45" customHeight="1" spans="1:4">
      <c r="A2" s="1" t="s">
        <v>165</v>
      </c>
      <c r="B2" s="1"/>
      <c r="C2" s="1"/>
      <c r="D2" s="1"/>
    </row>
    <row r="3" ht="14.25" customHeight="1" spans="1:4">
      <c r="A3" s="32" t="s">
        <v>166</v>
      </c>
      <c r="B3" s="30"/>
      <c r="C3" s="30"/>
      <c r="D3" s="18" t="s">
        <v>4</v>
      </c>
    </row>
    <row r="4" ht="14.25" customHeight="1" spans="1:4">
      <c r="A4" s="35" t="s">
        <v>167</v>
      </c>
      <c r="B4" s="35"/>
      <c r="C4" s="35" t="s">
        <v>168</v>
      </c>
      <c r="D4" s="35"/>
    </row>
    <row r="5" ht="14.25" customHeight="1" spans="1:4">
      <c r="A5" s="9" t="s">
        <v>169</v>
      </c>
      <c r="B5" s="9"/>
      <c r="C5" s="10">
        <v>19.3</v>
      </c>
      <c r="D5" s="10"/>
    </row>
    <row r="6" ht="14.25" customHeight="1" spans="1:4">
      <c r="A6" s="14" t="s">
        <v>170</v>
      </c>
      <c r="B6" s="14"/>
      <c r="C6" s="10">
        <v>0</v>
      </c>
      <c r="D6" s="10"/>
    </row>
    <row r="7" ht="14.25" customHeight="1" spans="1:4">
      <c r="A7" s="14" t="s">
        <v>171</v>
      </c>
      <c r="B7" s="14"/>
      <c r="C7" s="10">
        <v>8</v>
      </c>
      <c r="D7" s="10"/>
    </row>
    <row r="8" ht="14.25" customHeight="1" spans="1:4">
      <c r="A8" s="24" t="s">
        <v>172</v>
      </c>
      <c r="B8" s="24"/>
      <c r="C8" s="36">
        <v>11.3</v>
      </c>
      <c r="D8" s="36"/>
    </row>
    <row r="9" ht="14.25" customHeight="1" spans="1:4">
      <c r="A9" s="27" t="s">
        <v>173</v>
      </c>
      <c r="B9" s="27"/>
      <c r="C9" s="36">
        <v>11.3</v>
      </c>
      <c r="D9" s="36"/>
    </row>
    <row r="10" ht="14.25" customHeight="1" spans="1:4">
      <c r="A10" s="27" t="s">
        <v>174</v>
      </c>
      <c r="B10" s="27"/>
      <c r="C10" s="36">
        <v>0</v>
      </c>
      <c r="D10" s="36"/>
    </row>
    <row r="11" ht="68.1" customHeight="1" spans="1:4">
      <c r="A11" s="30" t="s">
        <v>175</v>
      </c>
      <c r="B11" s="30"/>
      <c r="C11" s="30"/>
      <c r="D11" s="30"/>
    </row>
    <row r="12" ht="14.25" customHeight="1"/>
    <row r="13" ht="14.25" customHeight="1" spans="10:10">
      <c r="J13" s="30" t="s">
        <v>42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N25" sqref="N25"/>
    </sheetView>
  </sheetViews>
  <sheetFormatPr defaultColWidth="10" defaultRowHeight="13.5" outlineLevelRow="7"/>
  <cols>
    <col min="1" max="2" width="3.875" customWidth="1"/>
    <col min="3" max="3" width="5.375" customWidth="1"/>
    <col min="4" max="4" width="9.75" customWidth="1"/>
    <col min="5" max="5" width="13.625" customWidth="1"/>
    <col min="6" max="6" width="7.75" customWidth="1"/>
    <col min="7" max="7" width="9.875" customWidth="1"/>
    <col min="8" max="8" width="11.375" customWidth="1"/>
    <col min="9" max="9" width="16.25" customWidth="1"/>
    <col min="10" max="10" width="12.5" customWidth="1"/>
    <col min="11" max="11" width="9.75" customWidth="1"/>
    <col min="12" max="12" width="10" customWidth="1"/>
    <col min="13" max="13" width="12.75" customWidth="1"/>
    <col min="14" max="14" width="10.625" customWidth="1"/>
    <col min="15" max="15" width="9.75" customWidth="1"/>
  </cols>
  <sheetData>
    <row r="1" ht="14.25" customHeight="1" spans="1:14">
      <c r="A1" s="30"/>
      <c r="N1" s="18" t="s">
        <v>176</v>
      </c>
    </row>
    <row r="2" ht="30.95" customHeight="1" spans="1:14">
      <c r="A2" s="1" t="s">
        <v>177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31" t="s">
        <v>121</v>
      </c>
      <c r="B3" s="31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1" t="s">
        <v>4</v>
      </c>
    </row>
    <row r="4" ht="20.45" customHeight="1" spans="1:14">
      <c r="A4" s="9" t="s">
        <v>47</v>
      </c>
      <c r="B4" s="9"/>
      <c r="C4" s="9"/>
      <c r="D4" s="9" t="s">
        <v>73</v>
      </c>
      <c r="E4" s="9" t="s">
        <v>49</v>
      </c>
      <c r="F4" s="9" t="s">
        <v>50</v>
      </c>
      <c r="G4" s="9" t="s">
        <v>74</v>
      </c>
      <c r="H4" s="9"/>
      <c r="I4" s="9"/>
      <c r="J4" s="9"/>
      <c r="K4" s="9"/>
      <c r="L4" s="9" t="s">
        <v>75</v>
      </c>
      <c r="M4" s="9"/>
      <c r="N4" s="9"/>
    </row>
    <row r="5" ht="23.45" customHeight="1" spans="1:14">
      <c r="A5" s="9" t="s">
        <v>52</v>
      </c>
      <c r="B5" s="9" t="s">
        <v>53</v>
      </c>
      <c r="C5" s="9" t="s">
        <v>54</v>
      </c>
      <c r="D5" s="9"/>
      <c r="E5" s="9"/>
      <c r="F5" s="9"/>
      <c r="G5" s="9" t="s">
        <v>25</v>
      </c>
      <c r="H5" s="9" t="s">
        <v>76</v>
      </c>
      <c r="I5" s="9" t="s">
        <v>77</v>
      </c>
      <c r="J5" s="9" t="s">
        <v>78</v>
      </c>
      <c r="K5" s="9" t="s">
        <v>79</v>
      </c>
      <c r="L5" s="9" t="s">
        <v>25</v>
      </c>
      <c r="M5" s="9" t="s">
        <v>80</v>
      </c>
      <c r="N5" s="9" t="s">
        <v>81</v>
      </c>
    </row>
    <row r="6" ht="14.25" customHeight="1" spans="1:14">
      <c r="A6" s="9" t="s">
        <v>42</v>
      </c>
      <c r="B6" s="9"/>
      <c r="C6" s="9"/>
      <c r="D6" s="9"/>
      <c r="E6" s="9" t="s">
        <v>55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</row>
    <row r="7" ht="14.25" customHeight="1" spans="1:14">
      <c r="A7" s="9"/>
      <c r="B7" s="9"/>
      <c r="C7" s="9"/>
      <c r="D7" s="9"/>
      <c r="E7" s="17"/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</row>
    <row r="8" ht="14.25" customHeight="1" spans="1:14">
      <c r="A8" s="9"/>
      <c r="B8" s="9"/>
      <c r="C8" s="9"/>
      <c r="D8" s="9"/>
      <c r="E8" s="34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I23" sqref="I23"/>
    </sheetView>
  </sheetViews>
  <sheetFormatPr defaultColWidth="10" defaultRowHeight="13.5" outlineLevelRow="7"/>
  <cols>
    <col min="1" max="2" width="3.875" customWidth="1"/>
    <col min="3" max="3" width="5.375" customWidth="1"/>
    <col min="4" max="4" width="9.75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5" customWidth="1"/>
    <col min="10" max="10" width="12.5" customWidth="1"/>
    <col min="11" max="11" width="9.75" customWidth="1"/>
    <col min="12" max="12" width="9.25" customWidth="1"/>
    <col min="13" max="13" width="10.75" customWidth="1"/>
    <col min="14" max="14" width="10.375" customWidth="1"/>
    <col min="15" max="15" width="9.75" customWidth="1"/>
  </cols>
  <sheetData>
    <row r="1" ht="14.25" customHeight="1" spans="1:14">
      <c r="A1" s="30"/>
      <c r="N1" s="18" t="s">
        <v>178</v>
      </c>
    </row>
    <row r="2" ht="30.95" customHeight="1" spans="1:14">
      <c r="A2" s="1" t="s">
        <v>179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31" t="s">
        <v>121</v>
      </c>
      <c r="B3" s="31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1" t="s">
        <v>4</v>
      </c>
    </row>
    <row r="4" ht="20.45" customHeight="1" spans="1:14">
      <c r="A4" s="9" t="s">
        <v>47</v>
      </c>
      <c r="B4" s="9"/>
      <c r="C4" s="9"/>
      <c r="D4" s="9" t="s">
        <v>73</v>
      </c>
      <c r="E4" s="9" t="s">
        <v>49</v>
      </c>
      <c r="F4" s="9" t="s">
        <v>50</v>
      </c>
      <c r="G4" s="9" t="s">
        <v>74</v>
      </c>
      <c r="H4" s="9"/>
      <c r="I4" s="9"/>
      <c r="J4" s="9"/>
      <c r="K4" s="9"/>
      <c r="L4" s="9" t="s">
        <v>75</v>
      </c>
      <c r="M4" s="9"/>
      <c r="N4" s="9"/>
    </row>
    <row r="5" ht="27" customHeight="1" spans="1:14">
      <c r="A5" s="9" t="s">
        <v>52</v>
      </c>
      <c r="B5" s="9" t="s">
        <v>53</v>
      </c>
      <c r="C5" s="9" t="s">
        <v>54</v>
      </c>
      <c r="D5" s="9"/>
      <c r="E5" s="9"/>
      <c r="F5" s="9"/>
      <c r="G5" s="9" t="s">
        <v>25</v>
      </c>
      <c r="H5" s="9" t="s">
        <v>76</v>
      </c>
      <c r="I5" s="9" t="s">
        <v>77</v>
      </c>
      <c r="J5" s="9" t="s">
        <v>78</v>
      </c>
      <c r="K5" s="9" t="s">
        <v>79</v>
      </c>
      <c r="L5" s="9" t="s">
        <v>25</v>
      </c>
      <c r="M5" s="9" t="s">
        <v>80</v>
      </c>
      <c r="N5" s="9" t="s">
        <v>81</v>
      </c>
    </row>
    <row r="6" ht="14.25" customHeight="1" spans="1:14">
      <c r="A6" s="9" t="s">
        <v>42</v>
      </c>
      <c r="B6" s="9"/>
      <c r="C6" s="9"/>
      <c r="D6" s="9"/>
      <c r="E6" s="9" t="s">
        <v>55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</row>
    <row r="7" ht="14.25" customHeight="1" spans="1:14">
      <c r="A7" s="9"/>
      <c r="B7" s="9"/>
      <c r="C7" s="9"/>
      <c r="D7" s="9"/>
      <c r="E7" s="17"/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</row>
    <row r="8" ht="14.25" customHeight="1" spans="1:14">
      <c r="A8" s="9"/>
      <c r="B8" s="9"/>
      <c r="C8" s="9"/>
      <c r="D8" s="9"/>
      <c r="E8" s="34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I19" sqref="I19"/>
    </sheetView>
  </sheetViews>
  <sheetFormatPr defaultColWidth="10" defaultRowHeight="13.5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5" customWidth="1"/>
  </cols>
  <sheetData>
    <row r="1" ht="14.25" customHeight="1" spans="7:7">
      <c r="G1" s="18" t="s">
        <v>180</v>
      </c>
    </row>
    <row r="2" ht="28.5" customHeight="1" spans="1:7">
      <c r="A2" s="1" t="s">
        <v>181</v>
      </c>
      <c r="B2" s="1"/>
      <c r="C2" s="1"/>
      <c r="D2" s="1"/>
      <c r="E2" s="1"/>
      <c r="F2" s="1"/>
      <c r="G2" s="1"/>
    </row>
    <row r="3" ht="14.25" customHeight="1" spans="1:7">
      <c r="A3" s="22" t="s">
        <v>182</v>
      </c>
      <c r="B3" s="22"/>
      <c r="C3" s="22"/>
      <c r="D3" s="22"/>
      <c r="E3" s="22"/>
      <c r="F3" s="22"/>
      <c r="G3" s="22"/>
    </row>
    <row r="4" ht="25" customHeight="1" spans="1:7">
      <c r="A4" s="23" t="s">
        <v>183</v>
      </c>
      <c r="B4" s="23"/>
      <c r="C4" s="24" t="s">
        <v>3</v>
      </c>
      <c r="D4" s="24"/>
      <c r="E4" s="24"/>
      <c r="F4" s="24"/>
      <c r="G4" s="24"/>
    </row>
    <row r="5" ht="45" customHeight="1" spans="1:7">
      <c r="A5" s="2" t="s">
        <v>184</v>
      </c>
      <c r="B5" s="25" t="s">
        <v>185</v>
      </c>
      <c r="C5" s="25"/>
      <c r="D5" s="25"/>
      <c r="E5" s="25"/>
      <c r="F5" s="25"/>
      <c r="G5" s="25"/>
    </row>
    <row r="6" ht="25" customHeight="1" spans="1:7">
      <c r="A6" s="2" t="s">
        <v>186</v>
      </c>
      <c r="B6" s="2" t="s">
        <v>187</v>
      </c>
      <c r="C6" s="2"/>
      <c r="D6" s="2"/>
      <c r="E6" s="2" t="s">
        <v>188</v>
      </c>
      <c r="F6" s="2"/>
      <c r="G6" s="2"/>
    </row>
    <row r="7" ht="25" customHeight="1" spans="1:7">
      <c r="A7" s="2"/>
      <c r="B7" s="25" t="s">
        <v>70</v>
      </c>
      <c r="C7" s="25"/>
      <c r="D7" s="25"/>
      <c r="E7" s="25" t="s">
        <v>189</v>
      </c>
      <c r="F7" s="25"/>
      <c r="G7" s="25"/>
    </row>
    <row r="8" ht="25" customHeight="1" spans="1:7">
      <c r="A8" s="2"/>
      <c r="B8" s="25" t="s">
        <v>70</v>
      </c>
      <c r="C8" s="25"/>
      <c r="D8" s="25"/>
      <c r="E8" s="25" t="s">
        <v>190</v>
      </c>
      <c r="F8" s="25"/>
      <c r="G8" s="25"/>
    </row>
    <row r="9" ht="25" customHeight="1" spans="1:7">
      <c r="A9" s="2"/>
      <c r="B9" s="25" t="s">
        <v>70</v>
      </c>
      <c r="C9" s="25"/>
      <c r="D9" s="25"/>
      <c r="E9" s="25" t="s">
        <v>191</v>
      </c>
      <c r="F9" s="25"/>
      <c r="G9" s="25"/>
    </row>
    <row r="10" ht="25" customHeight="1" spans="1:7">
      <c r="A10" s="2"/>
      <c r="B10" s="25"/>
      <c r="C10" s="25"/>
      <c r="D10" s="25"/>
      <c r="E10" s="25"/>
      <c r="F10" s="25"/>
      <c r="G10" s="25"/>
    </row>
    <row r="11" ht="25" customHeight="1" spans="1:7">
      <c r="A11" s="2"/>
      <c r="B11" s="25"/>
      <c r="C11" s="25"/>
      <c r="D11" s="25"/>
      <c r="E11" s="25"/>
      <c r="F11" s="25"/>
      <c r="G11" s="25"/>
    </row>
    <row r="12" ht="25" customHeight="1" spans="1:7">
      <c r="A12" s="2"/>
      <c r="B12" s="25"/>
      <c r="C12" s="25"/>
      <c r="D12" s="25"/>
      <c r="E12" s="25"/>
      <c r="F12" s="25"/>
      <c r="G12" s="25"/>
    </row>
    <row r="13" ht="25" customHeight="1" spans="1:7">
      <c r="A13" s="2" t="s">
        <v>192</v>
      </c>
      <c r="B13" s="2" t="s">
        <v>193</v>
      </c>
      <c r="C13" s="2"/>
      <c r="D13" s="2"/>
      <c r="E13" s="26">
        <v>350</v>
      </c>
      <c r="F13" s="26"/>
      <c r="G13" s="26"/>
    </row>
    <row r="14" ht="25" customHeight="1" spans="1:7">
      <c r="A14" s="2"/>
      <c r="B14" s="27" t="s">
        <v>194</v>
      </c>
      <c r="C14" s="27"/>
      <c r="D14" s="27"/>
      <c r="E14" s="26">
        <v>350</v>
      </c>
      <c r="F14" s="26"/>
      <c r="G14" s="26"/>
    </row>
    <row r="15" ht="25" customHeight="1" spans="1:7">
      <c r="A15" s="2"/>
      <c r="B15" s="27" t="s">
        <v>195</v>
      </c>
      <c r="C15" s="27"/>
      <c r="D15" s="27"/>
      <c r="E15" s="26"/>
      <c r="F15" s="26"/>
      <c r="G15" s="26"/>
    </row>
    <row r="16" ht="25" customHeight="1" spans="1:7">
      <c r="A16" s="2"/>
      <c r="B16" s="27" t="s">
        <v>196</v>
      </c>
      <c r="C16" s="27"/>
      <c r="D16" s="27"/>
      <c r="E16" s="26">
        <v>68</v>
      </c>
      <c r="F16" s="26"/>
      <c r="G16" s="26"/>
    </row>
    <row r="17" ht="25" customHeight="1" spans="1:7">
      <c r="A17" s="2"/>
      <c r="B17" s="27" t="s">
        <v>197</v>
      </c>
      <c r="C17" s="27"/>
      <c r="D17" s="27"/>
      <c r="E17" s="26">
        <v>282</v>
      </c>
      <c r="F17" s="26"/>
      <c r="G17" s="26"/>
    </row>
    <row r="18" ht="25" customHeight="1" spans="1:7">
      <c r="A18" s="2" t="s">
        <v>198</v>
      </c>
      <c r="B18" s="2" t="s">
        <v>199</v>
      </c>
      <c r="C18" s="2" t="s">
        <v>200</v>
      </c>
      <c r="D18" s="2" t="s">
        <v>201</v>
      </c>
      <c r="E18" s="2" t="s">
        <v>202</v>
      </c>
      <c r="F18" s="2" t="s">
        <v>203</v>
      </c>
      <c r="G18" s="2" t="s">
        <v>204</v>
      </c>
    </row>
    <row r="19" ht="25" customHeight="1" spans="1:7">
      <c r="A19" s="2" t="s">
        <v>205</v>
      </c>
      <c r="B19" s="2" t="s">
        <v>206</v>
      </c>
      <c r="C19" s="3" t="s">
        <v>207</v>
      </c>
      <c r="D19" s="2" t="s">
        <v>208</v>
      </c>
      <c r="E19" s="2" t="s">
        <v>209</v>
      </c>
      <c r="F19" s="2" t="s">
        <v>210</v>
      </c>
      <c r="G19" s="27"/>
    </row>
    <row r="20" ht="25" customHeight="1" spans="1:7">
      <c r="A20" s="2"/>
      <c r="B20" s="2"/>
      <c r="C20" s="11" t="s">
        <v>211</v>
      </c>
      <c r="D20" s="2" t="s">
        <v>208</v>
      </c>
      <c r="E20" s="27"/>
      <c r="F20" s="27"/>
      <c r="G20" s="27"/>
    </row>
    <row r="21" ht="25" customHeight="1" spans="1:7">
      <c r="A21" s="2"/>
      <c r="B21" s="2"/>
      <c r="C21" s="11" t="s">
        <v>212</v>
      </c>
      <c r="D21" s="2" t="s">
        <v>208</v>
      </c>
      <c r="E21" s="2">
        <v>350</v>
      </c>
      <c r="F21" s="28" t="s">
        <v>213</v>
      </c>
      <c r="G21" s="27"/>
    </row>
    <row r="22" ht="25" customHeight="1" spans="1:7">
      <c r="A22" s="2"/>
      <c r="B22" s="2" t="s">
        <v>214</v>
      </c>
      <c r="C22" s="2" t="s">
        <v>70</v>
      </c>
      <c r="D22" s="2" t="s">
        <v>208</v>
      </c>
      <c r="E22" s="2">
        <v>68</v>
      </c>
      <c r="F22" s="2" t="s">
        <v>213</v>
      </c>
      <c r="G22" s="27" t="s">
        <v>215</v>
      </c>
    </row>
    <row r="23" ht="25" customHeight="1" spans="1:7">
      <c r="A23" s="2"/>
      <c r="B23" s="2"/>
      <c r="C23" s="2" t="s">
        <v>70</v>
      </c>
      <c r="D23" s="2" t="s">
        <v>208</v>
      </c>
      <c r="E23" s="2">
        <v>282</v>
      </c>
      <c r="F23" s="2" t="s">
        <v>213</v>
      </c>
      <c r="G23" s="27" t="s">
        <v>216</v>
      </c>
    </row>
    <row r="24" ht="25" customHeight="1" spans="1:7">
      <c r="A24" s="2"/>
      <c r="B24" s="2"/>
      <c r="C24" s="2"/>
      <c r="D24" s="27"/>
      <c r="E24" s="27"/>
      <c r="F24" s="27"/>
      <c r="G24" s="27"/>
    </row>
    <row r="25" ht="25" customHeight="1" spans="1:7">
      <c r="A25" s="2"/>
      <c r="B25" s="2"/>
      <c r="C25" s="2"/>
      <c r="D25" s="27"/>
      <c r="E25" s="27"/>
      <c r="F25" s="27"/>
      <c r="G25" s="27"/>
    </row>
    <row r="26" ht="25" customHeight="1" spans="1:7">
      <c r="A26" s="2"/>
      <c r="B26" s="2"/>
      <c r="C26" s="2"/>
      <c r="D26" s="27"/>
      <c r="E26" s="27"/>
      <c r="F26" s="27"/>
      <c r="G26" s="27"/>
    </row>
    <row r="27" ht="25" customHeight="1" spans="1:7">
      <c r="A27" s="2"/>
      <c r="B27" s="2"/>
      <c r="C27" s="2"/>
      <c r="D27" s="27"/>
      <c r="E27" s="27"/>
      <c r="F27" s="27"/>
      <c r="G27" s="27"/>
    </row>
    <row r="28" ht="25" customHeight="1" spans="1:7">
      <c r="A28" s="2"/>
      <c r="B28" s="2"/>
      <c r="C28" s="2"/>
      <c r="D28" s="27"/>
      <c r="E28" s="27"/>
      <c r="F28" s="27"/>
      <c r="G28" s="27"/>
    </row>
    <row r="29" ht="25" customHeight="1" spans="1:7">
      <c r="A29" s="2"/>
      <c r="B29" s="2"/>
      <c r="C29" s="2"/>
      <c r="D29" s="27"/>
      <c r="E29" s="27"/>
      <c r="F29" s="27"/>
      <c r="G29" s="27"/>
    </row>
    <row r="30" ht="25" customHeight="1" spans="1:7">
      <c r="A30" s="2"/>
      <c r="B30" s="2"/>
      <c r="C30" s="2"/>
      <c r="D30" s="27"/>
      <c r="E30" s="27"/>
      <c r="F30" s="27"/>
      <c r="G30" s="27"/>
    </row>
    <row r="31" ht="25" customHeight="1" spans="1:7">
      <c r="A31" s="2"/>
      <c r="B31" s="2" t="s">
        <v>217</v>
      </c>
      <c r="C31" s="2" t="s">
        <v>207</v>
      </c>
      <c r="D31" s="27"/>
      <c r="E31" s="2" t="s">
        <v>209</v>
      </c>
      <c r="F31" s="27"/>
      <c r="G31" s="27"/>
    </row>
    <row r="32" ht="25" customHeight="1" spans="1:7">
      <c r="A32" s="2"/>
      <c r="B32" s="2"/>
      <c r="C32" s="2" t="s">
        <v>218</v>
      </c>
      <c r="D32" s="27"/>
      <c r="E32" s="2" t="s">
        <v>209</v>
      </c>
      <c r="F32" s="27"/>
      <c r="G32" s="27"/>
    </row>
    <row r="33" ht="25" customHeight="1" spans="1:7">
      <c r="A33" s="2"/>
      <c r="B33" s="2"/>
      <c r="C33" s="2" t="s">
        <v>219</v>
      </c>
      <c r="D33" s="27"/>
      <c r="E33" s="27" t="s">
        <v>220</v>
      </c>
      <c r="F33" s="27"/>
      <c r="G33" s="27"/>
    </row>
    <row r="34" ht="25" customHeight="1" spans="1:7">
      <c r="A34" s="2"/>
      <c r="B34" s="2"/>
      <c r="C34" s="2" t="s">
        <v>212</v>
      </c>
      <c r="D34" s="27"/>
      <c r="E34" s="27" t="s">
        <v>221</v>
      </c>
      <c r="F34" s="27"/>
      <c r="G34" s="27"/>
    </row>
    <row r="35" ht="25" customHeight="1" spans="1:10">
      <c r="A35" s="2" t="s">
        <v>222</v>
      </c>
      <c r="B35" s="2" t="s">
        <v>223</v>
      </c>
      <c r="C35" s="11" t="s">
        <v>224</v>
      </c>
      <c r="D35" s="13"/>
      <c r="E35" s="12" t="s">
        <v>209</v>
      </c>
      <c r="F35" s="13"/>
      <c r="G35" s="13"/>
      <c r="H35" s="29"/>
      <c r="I35" s="29"/>
      <c r="J35" s="29"/>
    </row>
    <row r="36" ht="25" customHeight="1" spans="1:10">
      <c r="A36" s="2"/>
      <c r="B36" s="2"/>
      <c r="C36" s="11" t="s">
        <v>225</v>
      </c>
      <c r="D36" s="13"/>
      <c r="E36" s="12" t="s">
        <v>226</v>
      </c>
      <c r="F36" s="13"/>
      <c r="G36" s="13"/>
      <c r="H36" s="29"/>
      <c r="I36" s="29"/>
      <c r="J36" s="29"/>
    </row>
    <row r="37" ht="25" customHeight="1" spans="1:10">
      <c r="A37" s="2"/>
      <c r="B37" s="2"/>
      <c r="C37" s="11" t="s">
        <v>211</v>
      </c>
      <c r="D37" s="12"/>
      <c r="E37" s="12" t="s">
        <v>227</v>
      </c>
      <c r="F37" s="13"/>
      <c r="G37" s="13"/>
      <c r="H37" s="29"/>
      <c r="I37" s="29"/>
      <c r="J37" s="29"/>
    </row>
    <row r="38" ht="25" customHeight="1" spans="1:10">
      <c r="A38" s="2"/>
      <c r="B38" s="2" t="s">
        <v>228</v>
      </c>
      <c r="C38" s="11" t="s">
        <v>229</v>
      </c>
      <c r="D38" s="13"/>
      <c r="E38" s="12" t="s">
        <v>230</v>
      </c>
      <c r="F38" s="13"/>
      <c r="G38" s="13"/>
      <c r="H38" s="29"/>
      <c r="I38" s="29"/>
      <c r="J38" s="29"/>
    </row>
    <row r="39" ht="25" customHeight="1" spans="1:10">
      <c r="A39" s="2" t="s">
        <v>231</v>
      </c>
      <c r="B39" s="2" t="s">
        <v>232</v>
      </c>
      <c r="C39" s="11" t="s">
        <v>233</v>
      </c>
      <c r="D39" s="13"/>
      <c r="E39" s="12" t="s">
        <v>234</v>
      </c>
      <c r="F39" s="13"/>
      <c r="G39" s="13"/>
      <c r="H39" s="29"/>
      <c r="I39" s="29"/>
      <c r="J39" s="29"/>
    </row>
    <row r="40" ht="25" customHeight="1" spans="1:10">
      <c r="A40" s="2"/>
      <c r="B40" s="2"/>
      <c r="C40" s="11" t="s">
        <v>235</v>
      </c>
      <c r="D40" s="13"/>
      <c r="E40" s="12" t="s">
        <v>236</v>
      </c>
      <c r="F40" s="13"/>
      <c r="G40" s="13"/>
      <c r="H40" s="29"/>
      <c r="I40" s="29"/>
      <c r="J40" s="29"/>
    </row>
    <row r="41" ht="25" customHeight="1" spans="1:10">
      <c r="A41" s="2"/>
      <c r="B41" s="2"/>
      <c r="C41" s="11" t="s">
        <v>237</v>
      </c>
      <c r="D41" s="13"/>
      <c r="E41" s="12" t="s">
        <v>238</v>
      </c>
      <c r="F41" s="13"/>
      <c r="G41" s="13"/>
      <c r="H41" s="29"/>
      <c r="I41" s="29"/>
      <c r="J41" s="29"/>
    </row>
    <row r="42" ht="25" customHeight="1" spans="1:10">
      <c r="A42" s="2"/>
      <c r="B42" s="2"/>
      <c r="C42" s="11" t="s">
        <v>239</v>
      </c>
      <c r="D42" s="13"/>
      <c r="E42" s="12" t="s">
        <v>236</v>
      </c>
      <c r="F42" s="13"/>
      <c r="G42" s="13"/>
      <c r="H42" s="29"/>
      <c r="I42" s="29"/>
      <c r="J42" s="29"/>
    </row>
    <row r="43" ht="25" customHeight="1" spans="1:7">
      <c r="A43" s="2"/>
      <c r="B43" s="2" t="s">
        <v>240</v>
      </c>
      <c r="C43" s="27" t="s">
        <v>241</v>
      </c>
      <c r="D43" s="27"/>
      <c r="E43" s="2" t="s">
        <v>226</v>
      </c>
      <c r="F43" s="27"/>
      <c r="G43" s="27"/>
    </row>
    <row r="44" ht="25" customHeight="1" spans="1:7">
      <c r="A44" s="2"/>
      <c r="B44" s="2"/>
      <c r="C44" s="27" t="s">
        <v>242</v>
      </c>
      <c r="D44" s="27"/>
      <c r="E44" s="2" t="s">
        <v>226</v>
      </c>
      <c r="F44" s="27"/>
      <c r="G44" s="27"/>
    </row>
    <row r="45" ht="25" customHeight="1" spans="1:7">
      <c r="A45" s="2"/>
      <c r="B45" s="2"/>
      <c r="C45" s="27" t="s">
        <v>243</v>
      </c>
      <c r="D45" s="27"/>
      <c r="E45" s="2" t="s">
        <v>244</v>
      </c>
      <c r="F45" s="27"/>
      <c r="G45" s="27"/>
    </row>
  </sheetData>
  <mergeCells count="40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A6:A12"/>
    <mergeCell ref="A13:A17"/>
    <mergeCell ref="A19:A34"/>
    <mergeCell ref="A35:A38"/>
    <mergeCell ref="A39:A45"/>
    <mergeCell ref="B19:B21"/>
    <mergeCell ref="B22:B30"/>
    <mergeCell ref="B31:B34"/>
    <mergeCell ref="B35:B37"/>
    <mergeCell ref="B39:B42"/>
    <mergeCell ref="B43:B45"/>
  </mergeCells>
  <printOptions horizontalCentered="1"/>
  <pageMargins left="0.786805555555556" right="0.786805555555556" top="0.786805555555556" bottom="0.78680555555555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M18" sqref="M18:M19"/>
    </sheetView>
  </sheetViews>
  <sheetFormatPr defaultColWidth="10" defaultRowHeight="13.5"/>
  <cols>
    <col min="1" max="1" width="14.75" customWidth="1"/>
    <col min="2" max="2" width="18.625" customWidth="1"/>
    <col min="3" max="4" width="9.75" customWidth="1"/>
    <col min="5" max="5" width="9.5" customWidth="1"/>
    <col min="6" max="6" width="19.75" customWidth="1"/>
    <col min="7" max="7" width="12.75" customWidth="1"/>
    <col min="8" max="8" width="18.75" customWidth="1"/>
    <col min="9" max="9" width="16.25" customWidth="1"/>
    <col min="10" max="10" width="14.875" customWidth="1"/>
    <col min="11" max="11" width="17.75" customWidth="1"/>
    <col min="12" max="17" width="9.75" customWidth="1"/>
  </cols>
  <sheetData>
    <row r="1" ht="14.25" customHeight="1" spans="11:11">
      <c r="K1" s="18" t="s">
        <v>245</v>
      </c>
    </row>
    <row r="2" ht="40.7" customHeight="1" spans="1:11">
      <c r="A2" s="1" t="s">
        <v>246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" customHeight="1" spans="1:11">
      <c r="A3" s="2" t="s">
        <v>247</v>
      </c>
      <c r="B3" s="2" t="s">
        <v>248</v>
      </c>
      <c r="C3" s="2" t="s">
        <v>249</v>
      </c>
      <c r="D3" s="2"/>
      <c r="E3" s="2"/>
      <c r="F3" s="2" t="s">
        <v>250</v>
      </c>
      <c r="G3" s="2"/>
      <c r="H3" s="2"/>
      <c r="I3" s="2"/>
      <c r="J3" s="2"/>
      <c r="K3" s="2"/>
    </row>
    <row r="4" ht="16.9" customHeight="1" spans="1:11">
      <c r="A4" s="2"/>
      <c r="B4" s="2"/>
      <c r="C4" s="2"/>
      <c r="D4" s="2"/>
      <c r="E4" s="2"/>
      <c r="F4" s="2" t="s">
        <v>222</v>
      </c>
      <c r="G4" s="2"/>
      <c r="H4" s="2" t="s">
        <v>231</v>
      </c>
      <c r="I4" s="2"/>
      <c r="J4" s="2" t="s">
        <v>251</v>
      </c>
      <c r="K4" s="2"/>
    </row>
    <row r="5" ht="16.9" customHeight="1" spans="1:11">
      <c r="A5" s="2"/>
      <c r="B5" s="2"/>
      <c r="C5" s="2" t="s">
        <v>252</v>
      </c>
      <c r="D5" s="2" t="s">
        <v>253</v>
      </c>
      <c r="E5" s="2" t="s">
        <v>254</v>
      </c>
      <c r="F5" s="2" t="s">
        <v>200</v>
      </c>
      <c r="G5" s="2" t="s">
        <v>202</v>
      </c>
      <c r="H5" s="2" t="s">
        <v>200</v>
      </c>
      <c r="I5" s="2" t="s">
        <v>202</v>
      </c>
      <c r="J5" s="2" t="s">
        <v>200</v>
      </c>
      <c r="K5" s="2" t="s">
        <v>202</v>
      </c>
    </row>
    <row r="6" ht="15" customHeight="1" spans="1:11">
      <c r="A6" s="3">
        <v>606</v>
      </c>
      <c r="B6" s="3" t="s">
        <v>56</v>
      </c>
      <c r="C6" s="4">
        <v>350</v>
      </c>
      <c r="D6" s="4">
        <v>350</v>
      </c>
      <c r="E6" s="4"/>
      <c r="F6" s="5"/>
      <c r="G6" s="5"/>
      <c r="H6" s="5"/>
      <c r="I6" s="5"/>
      <c r="J6" s="5"/>
      <c r="K6" s="19"/>
    </row>
    <row r="7" ht="15" customHeight="1" spans="1:11">
      <c r="A7" s="6">
        <v>606001</v>
      </c>
      <c r="B7" s="3" t="s">
        <v>56</v>
      </c>
      <c r="C7" s="4">
        <v>350</v>
      </c>
      <c r="D7" s="4">
        <v>350</v>
      </c>
      <c r="E7" s="7"/>
      <c r="F7" s="8"/>
      <c r="G7" s="8"/>
      <c r="H7" s="8"/>
      <c r="I7" s="8"/>
      <c r="J7" s="8"/>
      <c r="K7" s="20"/>
    </row>
    <row r="8" ht="25" customHeight="1" spans="1:11">
      <c r="A8" s="9">
        <v>2150899</v>
      </c>
      <c r="B8" s="9" t="s">
        <v>70</v>
      </c>
      <c r="C8" s="10">
        <v>350</v>
      </c>
      <c r="D8" s="10">
        <v>350</v>
      </c>
      <c r="E8" s="10"/>
      <c r="F8" s="11" t="s">
        <v>211</v>
      </c>
      <c r="G8" s="12" t="s">
        <v>220</v>
      </c>
      <c r="H8" s="12" t="s">
        <v>227</v>
      </c>
      <c r="I8" s="16" t="s">
        <v>255</v>
      </c>
      <c r="J8" s="14" t="s">
        <v>241</v>
      </c>
      <c r="K8" s="16" t="s">
        <v>226</v>
      </c>
    </row>
    <row r="9" ht="25" customHeight="1" spans="1:11">
      <c r="A9" s="9"/>
      <c r="B9" s="9"/>
      <c r="C9" s="10"/>
      <c r="D9" s="10"/>
      <c r="E9" s="10"/>
      <c r="F9" s="11" t="s">
        <v>237</v>
      </c>
      <c r="G9" s="13"/>
      <c r="H9" s="12" t="s">
        <v>238</v>
      </c>
      <c r="I9" s="21"/>
      <c r="J9" s="14"/>
      <c r="K9" s="15"/>
    </row>
    <row r="10" ht="25" customHeight="1" spans="1:11">
      <c r="A10" s="9"/>
      <c r="B10" s="9"/>
      <c r="C10" s="10"/>
      <c r="D10" s="10"/>
      <c r="E10" s="10"/>
      <c r="F10" s="14" t="s">
        <v>212</v>
      </c>
      <c r="G10" s="15" t="s">
        <v>221</v>
      </c>
      <c r="H10" s="14"/>
      <c r="I10" s="21"/>
      <c r="J10" s="14"/>
      <c r="K10" s="15"/>
    </row>
    <row r="11" ht="25" customHeight="1" spans="1:11">
      <c r="A11" s="9"/>
      <c r="B11" s="9"/>
      <c r="C11" s="10"/>
      <c r="D11" s="10"/>
      <c r="E11" s="10"/>
      <c r="F11" s="14" t="s">
        <v>224</v>
      </c>
      <c r="G11" s="16" t="s">
        <v>209</v>
      </c>
      <c r="H11" s="14"/>
      <c r="I11" s="21"/>
      <c r="J11" s="14"/>
      <c r="K11" s="15"/>
    </row>
    <row r="12" ht="25" customHeight="1" spans="1:11">
      <c r="A12" s="9"/>
      <c r="B12" s="9"/>
      <c r="C12" s="10"/>
      <c r="D12" s="10"/>
      <c r="E12" s="10"/>
      <c r="F12" s="14" t="s">
        <v>225</v>
      </c>
      <c r="G12" s="16" t="s">
        <v>226</v>
      </c>
      <c r="H12" s="14" t="s">
        <v>256</v>
      </c>
      <c r="I12" s="16" t="s">
        <v>236</v>
      </c>
      <c r="J12" s="14"/>
      <c r="K12" s="15"/>
    </row>
    <row r="13" ht="25" customHeight="1" spans="1:11">
      <c r="A13" s="9"/>
      <c r="B13" s="9"/>
      <c r="C13" s="10"/>
      <c r="D13" s="10"/>
      <c r="E13" s="10"/>
      <c r="F13" s="14"/>
      <c r="G13" s="15"/>
      <c r="H13" s="14"/>
      <c r="I13" s="21"/>
      <c r="J13" s="14"/>
      <c r="K13" s="15"/>
    </row>
    <row r="14" ht="25" customHeight="1" spans="1:11">
      <c r="A14" s="9"/>
      <c r="B14" s="9"/>
      <c r="C14" s="10"/>
      <c r="D14" s="10"/>
      <c r="E14" s="10"/>
      <c r="F14" s="14"/>
      <c r="G14" s="15"/>
      <c r="H14" s="14"/>
      <c r="I14" s="21"/>
      <c r="J14" s="14"/>
      <c r="K14" s="15"/>
    </row>
    <row r="15" ht="14.25" customHeight="1" spans="1:11">
      <c r="A15" s="17"/>
      <c r="B15" s="9"/>
      <c r="C15" s="10"/>
      <c r="D15" s="10"/>
      <c r="E15" s="10"/>
      <c r="F15" s="14"/>
      <c r="G15" s="15"/>
      <c r="H15" s="14"/>
      <c r="I15" s="21"/>
      <c r="J15" s="14"/>
      <c r="K15" s="15"/>
    </row>
    <row r="16" ht="14.25" customHeight="1" spans="1:11">
      <c r="A16" s="17"/>
      <c r="B16" s="9"/>
      <c r="C16" s="10"/>
      <c r="D16" s="10"/>
      <c r="E16" s="10"/>
      <c r="F16" s="14"/>
      <c r="G16" s="15"/>
      <c r="H16" s="14"/>
      <c r="I16" s="21"/>
      <c r="J16" s="14"/>
      <c r="K16" s="15"/>
    </row>
    <row r="17" ht="14.25" customHeight="1" spans="1:11">
      <c r="A17" s="17"/>
      <c r="B17" s="9"/>
      <c r="C17" s="10"/>
      <c r="D17" s="10"/>
      <c r="E17" s="10"/>
      <c r="F17" s="14"/>
      <c r="G17" s="15"/>
      <c r="H17" s="14"/>
      <c r="I17" s="21"/>
      <c r="J17" s="14"/>
      <c r="K17" s="15"/>
    </row>
    <row r="18" ht="14.25" customHeight="1" spans="1:11">
      <c r="A18" s="17"/>
      <c r="B18" s="9"/>
      <c r="C18" s="10"/>
      <c r="D18" s="10"/>
      <c r="E18" s="10"/>
      <c r="F18" s="14"/>
      <c r="G18" s="15"/>
      <c r="H18" s="14"/>
      <c r="I18" s="21"/>
      <c r="J18" s="14"/>
      <c r="K18" s="15"/>
    </row>
    <row r="19" ht="14.25" customHeight="1" spans="1:11">
      <c r="A19" s="17"/>
      <c r="B19" s="9"/>
      <c r="C19" s="10"/>
      <c r="D19" s="10"/>
      <c r="E19" s="10"/>
      <c r="F19" s="14"/>
      <c r="G19" s="15"/>
      <c r="H19" s="14"/>
      <c r="I19" s="21"/>
      <c r="J19" s="14"/>
      <c r="K19" s="15"/>
    </row>
    <row r="20" ht="14.25" customHeight="1" spans="1:11">
      <c r="A20" s="17"/>
      <c r="B20" s="9"/>
      <c r="C20" s="10"/>
      <c r="D20" s="10"/>
      <c r="E20" s="10"/>
      <c r="F20" s="14"/>
      <c r="G20" s="15"/>
      <c r="H20" s="14"/>
      <c r="I20" s="21"/>
      <c r="J20" s="14"/>
      <c r="K20" s="15"/>
    </row>
  </sheetData>
  <mergeCells count="23">
    <mergeCell ref="A2:K2"/>
    <mergeCell ref="F3:K3"/>
    <mergeCell ref="F4:G4"/>
    <mergeCell ref="H4:I4"/>
    <mergeCell ref="J4:K4"/>
    <mergeCell ref="A3:A5"/>
    <mergeCell ref="A8:A14"/>
    <mergeCell ref="A15:A18"/>
    <mergeCell ref="A19:A20"/>
    <mergeCell ref="B3:B5"/>
    <mergeCell ref="B8:B14"/>
    <mergeCell ref="B15:B18"/>
    <mergeCell ref="B19:B20"/>
    <mergeCell ref="C8:C14"/>
    <mergeCell ref="C15:C18"/>
    <mergeCell ref="C19:C20"/>
    <mergeCell ref="D8:D14"/>
    <mergeCell ref="D15:D18"/>
    <mergeCell ref="D19:D20"/>
    <mergeCell ref="E8:E14"/>
    <mergeCell ref="E15:E18"/>
    <mergeCell ref="E19:E20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2021-04-14T09:55:10Z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