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85" activeTab="10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市级部门预算项目绩效目标表" sheetId="11" r:id="rId11"/>
  </sheets>
  <definedNames>
    <definedName name="_xlnm.Print_Area" localSheetId="6">'7_2021年一般公共预算“三公”经费支出情况表'!$A$1:$D$11</definedName>
    <definedName name="_xlnm.Print_Titles" localSheetId="9">'10_部门（单位）整体绩效目标申报表'!$1:$4</definedName>
    <definedName name="_xlnm.Print_Titles" localSheetId="5">'6_2021年支出预算分类汇总表（按支出经济分类）'!$1:$7</definedName>
  </definedNames>
  <calcPr calcId="144525"/>
</workbook>
</file>

<file path=xl/sharedStrings.xml><?xml version="1.0" encoding="utf-8"?>
<sst xmlns="http://schemas.openxmlformats.org/spreadsheetml/2006/main" count="542" uniqueCount="220">
  <si>
    <t>预算01表</t>
  </si>
  <si>
    <t>2021年部门收支总体情况表</t>
  </si>
  <si>
    <t>部门名称：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</si>
  <si>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</si>
  <si>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</si>
  <si>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</si>
  <si>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</si>
  <si>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</si>
  <si>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</si>
  <si>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</si>
  <si>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</si>
  <si>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</si>
  <si>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</si>
  <si>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</si>
  <si>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</si>
  <si>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</si>
  <si>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</si>
  <si>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</si>
  <si>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</si>
  <si>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</si>
  <si>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</si>
  <si>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</si>
  <si>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</si>
  <si>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</si>
  <si>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</si>
  <si>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</si>
  <si>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</si>
  <si>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</si>
  <si>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</si>
  <si>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</si>
  <si>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</si>
  <si>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</si>
  <si>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</si>
  <si>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</si>
  <si>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</si>
  <si>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</si>
  <si>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</si>
  <si>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</si>
  <si>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</si>
  <si>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</si>
  <si>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</si>
  <si>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</si>
  <si>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</si>
  <si>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</si>
  <si>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</si>
  <si>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</si>
  <si>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</si>
  <si>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</si>
  <si>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</si>
  <si>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</si>
  <si>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一般公共预算</t>
  </si>
  <si>
    <t>类</t>
  </si>
  <si>
    <t>款</t>
  </si>
  <si>
    <t>项</t>
  </si>
  <si>
    <t xml:space="preserve">  110001</t>
  </si>
  <si>
    <t xml:space="preserve">  伊川县审计局</t>
  </si>
  <si>
    <t>201</t>
  </si>
  <si>
    <t>08</t>
  </si>
  <si>
    <t>01</t>
  </si>
  <si>
    <t xml:space="preserve">    行政运行</t>
  </si>
  <si>
    <t>04</t>
  </si>
  <si>
    <t xml:space="preserve">    审计业务</t>
  </si>
  <si>
    <t>208</t>
  </si>
  <si>
    <t>05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</si>
  <si>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</si>
  <si>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</si>
  <si>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</si>
  <si>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</si>
  <si>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</si>
  <si>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</si>
  <si>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</si>
  <si>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</si>
  <si>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</si>
  <si>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</si>
  <si>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</si>
  <si>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</si>
  <si>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</si>
  <si>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商品和服务支出</t>
  </si>
  <si>
    <t>对个人和家庭的补助</t>
  </si>
  <si>
    <t>资本性支出</t>
  </si>
  <si>
    <t>运转类经费（专项业务）</t>
  </si>
  <si>
    <t>特定目标类</t>
  </si>
  <si>
    <t>110</t>
  </si>
  <si>
    <t>伊川县审计局</t>
  </si>
  <si>
    <t xml:space="preserve">    110001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</si>
  <si>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</si>
  <si>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</si>
  <si>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</si>
  <si>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</si>
  <si>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</si>
  <si>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</si>
  <si>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>合计</t>
  </si>
  <si>
    <t xml:space="preserve"> 本年支出小计  </t>
  </si>
  <si>
    <t xml:space="preserve"> 政府性基金预算</t>
  </si>
  <si>
    <t xml:space="preserve"> 小计  </t>
  </si>
  <si>
    <t>收入合计：</t>
  </si>
  <si>
    <t>支出合计</t>
  </si>
  <si>
    <t>预算05表</t>
  </si>
  <si>
    <t>2021年一般公共预算支出情况表</t>
  </si>
  <si>
    <t xml:space="preserve"> 部门名称：</t>
  </si>
  <si>
    <t xml:space="preserve"> 单位代码</t>
  </si>
  <si>
    <t>预算06表</t>
  </si>
  <si>
    <t>2021年支出预算分类汇总表（按支出经济分类）</t>
  </si>
  <si>
    <t xml:space="preserve"> 部门名称：  </t>
  </si>
  <si>
    <t xml:space="preserve">部门预算经济分类  </t>
  </si>
  <si>
    <t xml:space="preserve">政府预算经济分类  </t>
  </si>
  <si>
    <t>科目名称</t>
  </si>
  <si>
    <t xml:space="preserve"> 合计</t>
  </si>
  <si>
    <t>工资和福利支出</t>
  </si>
  <si>
    <t>501</t>
  </si>
  <si>
    <t>基本工资（统发）</t>
  </si>
  <si>
    <t>津贴补贴</t>
  </si>
  <si>
    <t>基础性绩效工资</t>
  </si>
  <si>
    <t>在职取暖费</t>
  </si>
  <si>
    <t>养老保险</t>
  </si>
  <si>
    <t>失业保险</t>
  </si>
  <si>
    <t>医疗保险</t>
  </si>
  <si>
    <t>生育保险</t>
  </si>
  <si>
    <t>工伤保险</t>
  </si>
  <si>
    <t>其他工资福利支出</t>
  </si>
  <si>
    <t>302</t>
  </si>
  <si>
    <t>502</t>
  </si>
  <si>
    <t>303</t>
  </si>
  <si>
    <t>对个人和家庭补助</t>
  </si>
  <si>
    <t>509</t>
  </si>
  <si>
    <t>310</t>
  </si>
  <si>
    <t>503</t>
  </si>
  <si>
    <t>办公费</t>
  </si>
  <si>
    <t>02</t>
  </si>
  <si>
    <t>会议费</t>
  </si>
  <si>
    <t>03</t>
  </si>
  <si>
    <t>培训费</t>
  </si>
  <si>
    <t>劳务费</t>
  </si>
  <si>
    <t>09</t>
  </si>
  <si>
    <t>维修费</t>
  </si>
  <si>
    <t>其他商品服务支出</t>
  </si>
  <si>
    <t>预算07表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</si>
  <si>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</si>
  <si>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</si>
  <si>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</si>
  <si>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</si>
  <si>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</si>
  <si>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</si>
  <si>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</si>
  <si>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</si>
  <si>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</si>
  <si>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</si>
  <si>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</si>
  <si>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</si>
  <si>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</si>
  <si>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</si>
  <si>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</si>
  <si>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</si>
  <si>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</si>
  <si>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</si>
  <si>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</si>
  <si>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年度履职目标</t>
  </si>
  <si>
    <t>按时、保质完成年初计划中的署定项目，财政、部门预算执行审计项目，财政决算审计项目，经济责任审计项目，专项审计项目，投资审计项目及上级交办的其他事项</t>
  </si>
  <si>
    <t>年度主要任务</t>
  </si>
  <si>
    <t>任务名称</t>
  </si>
  <si>
    <t>主要内容</t>
  </si>
  <si>
    <t>审计业务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</si>
  <si>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</si>
  <si>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</si>
  <si>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</si>
  <si>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</si>
  <si>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</si>
  <si>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</si>
  <si>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</si>
  <si>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</si>
  <si>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</si>
  <si>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</si>
  <si>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</si>
  <si>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</si>
  <si>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</si>
  <si>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</si>
  <si>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</si>
  <si>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>指标：重大线索移交覆盖率</t>
  </si>
  <si>
    <t>单位</t>
  </si>
  <si>
    <t>≥100%</t>
  </si>
  <si>
    <t xml:space="preserve">预算和财务管理  </t>
  </si>
  <si>
    <t>指标：住宿、交通及补助费标准均严格按照县财政局差旅费标准执行</t>
  </si>
  <si>
    <t>不超支</t>
  </si>
  <si>
    <t xml:space="preserve">绩效管理  </t>
  </si>
  <si>
    <t>指标：按时完成</t>
  </si>
  <si>
    <t>2021年底按时完成</t>
  </si>
  <si>
    <t xml:space="preserve">产出指标  </t>
  </si>
  <si>
    <t>重点工作任务完成</t>
  </si>
  <si>
    <t>指标1：财政预算执行审计</t>
  </si>
  <si>
    <t>≥6个</t>
  </si>
  <si>
    <t>指标2：财政决算审计</t>
  </si>
  <si>
    <t>≥5个</t>
  </si>
  <si>
    <t>指标3：领导干部经济责任审计</t>
  </si>
  <si>
    <t>≥7个</t>
  </si>
  <si>
    <t>指标4：重点建设项目审计</t>
  </si>
  <si>
    <t>≥10个</t>
  </si>
  <si>
    <t>指标5：专项资金审计</t>
  </si>
  <si>
    <t>履职目标实现</t>
  </si>
  <si>
    <t xml:space="preserve">效益指标  </t>
  </si>
  <si>
    <t>履职效益</t>
  </si>
  <si>
    <t>指标：虚假投资核减率</t>
  </si>
  <si>
    <t>≥90%</t>
  </si>
  <si>
    <t>指标：经济责任审计项目群众举报线索追查覆盖率</t>
  </si>
  <si>
    <t>满意度</t>
  </si>
  <si>
    <t>指标：被审计单位满意度</t>
  </si>
  <si>
    <t>预算11表</t>
  </si>
  <si>
    <t>2021年度县级部门预算项目绩效目标表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</si>
  <si>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</si>
  <si>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</si>
  <si>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</si>
  <si>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</si>
  <si>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</si>
  <si>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</si>
  <si>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</si>
  <si>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</si>
  <si>
    <t>财政预决算、重点建设项目审计</t>
  </si>
  <si>
    <t>≥35/个</t>
  </si>
  <si>
    <t>虚假投资核减率、经济责任审计项目群众举报线索追查覆盖率</t>
  </si>
  <si>
    <t>≥90</t>
  </si>
  <si>
    <t>被审计单位满意度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</si>
</sst>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,##0.0"/>
  </numFmts>
  <fonts count="30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b/>
      <sz val="9"/>
      <name val="SimSun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9"/>
      <color indexed="8"/>
      <name val="SimSun"/>
      <charset val="134"/>
    </font>
    <font>
      <sz val="1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8" borderId="8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23" borderId="14" applyNumberFormat="0" applyAlignment="0" applyProtection="0">
      <alignment vertical="center"/>
    </xf>
    <xf numFmtId="0" fontId="29" fillId="23" borderId="7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52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49" fontId="5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vertical="center"/>
    </xf>
    <xf numFmtId="4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showZeros="0" topLeftCell="A4" workbookViewId="0">
      <selection activeCell="C13" sqref="C13"/>
    </sheetView>
  </sheetViews>
  <sheetFormatPr defaultColWidth="10" defaultRowHeight="13.5"/>
  <cols>
    <col min="1" max="1" width="2.44166666666667" customWidth="1"/>
    <col min="2" max="2" width="12.3333333333333" customWidth="1"/>
    <col min="3" max="3" width="12.1083333333333" customWidth="1"/>
    <col min="4" max="4" width="16.6666666666667" customWidth="1"/>
    <col min="5" max="5" width="7.44166666666667" customWidth="1"/>
    <col min="6" max="6" width="8" customWidth="1"/>
    <col min="7" max="7" width="9.775" customWidth="1"/>
    <col min="8" max="8" width="6.88333333333333" customWidth="1"/>
    <col min="9" max="9" width="7.10833333333333" customWidth="1"/>
    <col min="10" max="10" width="9.775" customWidth="1"/>
    <col min="11" max="11" width="8" customWidth="1"/>
    <col min="12" max="12" width="7" customWidth="1"/>
    <col min="13" max="13" width="8.10833333333333" customWidth="1"/>
    <col min="14" max="14" width="7.775" customWidth="1"/>
    <col min="15" max="15" width="9.775" customWidth="1"/>
    <col min="16" max="16" width="8.66666666666667" customWidth="1"/>
    <col min="17" max="17" width="9" customWidth="1"/>
    <col min="18" max="21" width="9.775" customWidth="1"/>
  </cols>
  <sheetData>
    <row r="1" ht="14.25" customHeight="1" spans="1:17">
      <c r="A1" s="11"/>
      <c r="C1" s="11"/>
      <c r="O1" s="6" t="s">
        <v>0</v>
      </c>
      <c r="P1" s="6"/>
      <c r="Q1" s="6"/>
    </row>
    <row r="2" ht="27.9" customHeight="1" spans="1:17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ht="13.2" customHeight="1" spans="1:17">
      <c r="A3" s="12" t="s">
        <v>2</v>
      </c>
      <c r="B3" s="1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6" t="s">
        <v>3</v>
      </c>
    </row>
    <row r="4" ht="14.25" customHeight="1" spans="1:17">
      <c r="A4" s="14" t="s">
        <v>4</v>
      </c>
      <c r="B4" s="14"/>
      <c r="C4" s="14"/>
      <c r="D4" s="14" t="s">
        <v>5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ht="14.25" customHeight="1" spans="1:17">
      <c r="A5" s="14" t="s">
        <v>6</v>
      </c>
      <c r="B5" s="14"/>
      <c r="C5" s="14" t="s">
        <v>7</v>
      </c>
      <c r="D5" s="14" t="s">
        <v>8</v>
      </c>
      <c r="E5" s="14" t="s">
        <v>9</v>
      </c>
      <c r="F5" s="14" t="s">
        <v>10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ht="14.25" customHeight="1" spans="1:17">
      <c r="A6" s="14"/>
      <c r="B6" s="14"/>
      <c r="C6" s="14"/>
      <c r="D6" s="14"/>
      <c r="E6" s="14"/>
      <c r="F6" s="14" t="s">
        <v>11</v>
      </c>
      <c r="G6" s="14"/>
      <c r="H6" s="14"/>
      <c r="I6" s="14"/>
      <c r="J6" s="14"/>
      <c r="K6" s="14"/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</row>
    <row r="7" ht="34.35" customHeight="1" spans="1:17">
      <c r="A7" s="14"/>
      <c r="B7" s="14"/>
      <c r="C7" s="14"/>
      <c r="D7" s="14"/>
      <c r="E7" s="14"/>
      <c r="F7" s="14" t="s">
        <v>18</v>
      </c>
      <c r="G7" s="14" t="s">
        <v>19</v>
      </c>
      <c r="H7" s="14" t="s">
        <v>20</v>
      </c>
      <c r="I7" s="14" t="s">
        <v>21</v>
      </c>
      <c r="J7" s="14" t="s">
        <v>22</v>
      </c>
      <c r="K7" s="20" t="s">
        <v>23</v>
      </c>
      <c r="L7" s="14"/>
      <c r="M7" s="14"/>
      <c r="N7" s="14"/>
      <c r="O7" s="14"/>
      <c r="P7" s="14"/>
      <c r="Q7" s="14"/>
    </row>
    <row r="8" ht="16.8" customHeight="1" spans="1:17">
      <c r="A8" s="14" t="s">
        <v>11</v>
      </c>
      <c r="B8" s="14" t="s">
        <v>24</v>
      </c>
      <c r="C8" s="15">
        <v>405.864458</v>
      </c>
      <c r="D8" s="16" t="s">
        <v>25</v>
      </c>
      <c r="E8" s="15">
        <f>E9+E10+E11</f>
        <v>264.256458</v>
      </c>
      <c r="F8" s="15">
        <f>F9+F10+F11</f>
        <v>264.256458</v>
      </c>
      <c r="G8" s="15">
        <f>G9+G10+G11</f>
        <v>264.256458</v>
      </c>
      <c r="H8" s="15"/>
      <c r="I8" s="15"/>
      <c r="J8" s="15"/>
      <c r="K8" s="15"/>
      <c r="L8" s="15"/>
      <c r="M8" s="15"/>
      <c r="N8" s="15"/>
      <c r="O8" s="15"/>
      <c r="P8" s="15"/>
      <c r="Q8" s="15"/>
    </row>
    <row r="9" ht="21.15" customHeight="1" spans="1:17">
      <c r="A9" s="14"/>
      <c r="B9" s="16" t="s">
        <v>26</v>
      </c>
      <c r="C9" s="15">
        <v>405.864458</v>
      </c>
      <c r="D9" s="16" t="s">
        <v>27</v>
      </c>
      <c r="E9" s="15">
        <v>252.0638</v>
      </c>
      <c r="F9" s="15">
        <v>252.0638</v>
      </c>
      <c r="G9" s="15">
        <v>252.0638</v>
      </c>
      <c r="H9" s="15"/>
      <c r="I9" s="15"/>
      <c r="J9" s="15"/>
      <c r="K9" s="15"/>
      <c r="L9" s="15"/>
      <c r="M9" s="15"/>
      <c r="N9" s="15"/>
      <c r="O9" s="15"/>
      <c r="P9" s="15"/>
      <c r="Q9" s="15"/>
    </row>
    <row r="10" ht="21.15" customHeight="1" spans="1:17">
      <c r="A10" s="14"/>
      <c r="B10" s="16" t="s">
        <v>20</v>
      </c>
      <c r="C10" s="15">
        <v>0</v>
      </c>
      <c r="D10" s="16" t="s">
        <v>28</v>
      </c>
      <c r="E10" s="15">
        <v>6.778715</v>
      </c>
      <c r="F10" s="15">
        <v>6.778715</v>
      </c>
      <c r="G10" s="15">
        <v>6.778715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ht="22.65" customHeight="1" spans="1:17">
      <c r="A11" s="14"/>
      <c r="B11" s="16" t="s">
        <v>21</v>
      </c>
      <c r="C11" s="15">
        <v>0</v>
      </c>
      <c r="D11" s="16" t="s">
        <v>29</v>
      </c>
      <c r="E11" s="15">
        <v>5.413943</v>
      </c>
      <c r="F11" s="15">
        <v>5.413943</v>
      </c>
      <c r="G11" s="15">
        <v>5.413943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ht="22.65" customHeight="1" spans="1:17">
      <c r="A12" s="14"/>
      <c r="B12" s="16" t="s">
        <v>22</v>
      </c>
      <c r="C12" s="15">
        <v>0</v>
      </c>
      <c r="D12" s="16" t="s">
        <v>30</v>
      </c>
      <c r="E12" s="15">
        <v>0</v>
      </c>
      <c r="F12" s="15">
        <v>0</v>
      </c>
      <c r="G12" s="15">
        <v>0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ht="22.65" customHeight="1" spans="1:17">
      <c r="A13" s="14"/>
      <c r="B13" s="20" t="s">
        <v>23</v>
      </c>
      <c r="C13" s="15">
        <v>0</v>
      </c>
      <c r="D13" s="16" t="s">
        <v>31</v>
      </c>
      <c r="E13" s="15">
        <f>F13</f>
        <v>152.608</v>
      </c>
      <c r="F13" s="15">
        <f>G13+O13</f>
        <v>152.608</v>
      </c>
      <c r="G13" s="15">
        <v>141.608</v>
      </c>
      <c r="H13" s="15"/>
      <c r="I13" s="15"/>
      <c r="J13" s="15"/>
      <c r="K13" s="15"/>
      <c r="L13" s="15"/>
      <c r="M13" s="15"/>
      <c r="N13" s="15"/>
      <c r="O13" s="15">
        <v>11</v>
      </c>
      <c r="P13" s="15"/>
      <c r="Q13" s="15"/>
    </row>
    <row r="14" ht="22.65" customHeight="1" spans="1:17">
      <c r="A14" s="20" t="s">
        <v>12</v>
      </c>
      <c r="B14" s="20"/>
      <c r="C14" s="15">
        <v>0</v>
      </c>
      <c r="D14" s="20" t="s">
        <v>32</v>
      </c>
      <c r="E14" s="15">
        <f>F14</f>
        <v>152.61</v>
      </c>
      <c r="F14" s="15">
        <f>G14+O14</f>
        <v>152.61</v>
      </c>
      <c r="G14" s="15">
        <v>141.61</v>
      </c>
      <c r="H14" s="15"/>
      <c r="I14" s="15"/>
      <c r="J14" s="15"/>
      <c r="K14" s="15"/>
      <c r="L14" s="15"/>
      <c r="M14" s="15"/>
      <c r="N14" s="15"/>
      <c r="O14" s="15">
        <v>11</v>
      </c>
      <c r="P14" s="15"/>
      <c r="Q14" s="15"/>
    </row>
    <row r="15" ht="21.15" customHeight="1" spans="1:17">
      <c r="A15" s="16" t="s">
        <v>13</v>
      </c>
      <c r="B15" s="16"/>
      <c r="C15" s="15">
        <v>0</v>
      </c>
      <c r="D15" s="20" t="s">
        <v>33</v>
      </c>
      <c r="E15" s="15">
        <v>0</v>
      </c>
      <c r="F15" s="15">
        <v>0</v>
      </c>
      <c r="G15" s="15">
        <v>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ht="21.15" customHeight="1" spans="1:17">
      <c r="A16" s="20" t="s">
        <v>14</v>
      </c>
      <c r="B16" s="20"/>
      <c r="C16" s="15">
        <v>0</v>
      </c>
      <c r="D16" s="16" t="s">
        <v>34</v>
      </c>
      <c r="E16" s="15">
        <v>0</v>
      </c>
      <c r="F16" s="15">
        <v>0</v>
      </c>
      <c r="G16" s="15">
        <v>0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ht="22.65" customHeight="1" spans="1:17">
      <c r="A17" s="20"/>
      <c r="B17" s="20"/>
      <c r="C17" s="15">
        <v>0</v>
      </c>
      <c r="D17" s="16" t="s">
        <v>35</v>
      </c>
      <c r="E17" s="15">
        <v>0</v>
      </c>
      <c r="F17" s="15">
        <v>0</v>
      </c>
      <c r="G17" s="15">
        <v>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ht="22.65" customHeight="1" spans="1:17">
      <c r="A18" s="20" t="s">
        <v>15</v>
      </c>
      <c r="B18" s="20"/>
      <c r="C18" s="15">
        <v>11</v>
      </c>
      <c r="D18" s="16" t="s">
        <v>36</v>
      </c>
      <c r="E18" s="15">
        <v>0</v>
      </c>
      <c r="F18" s="15">
        <v>0</v>
      </c>
      <c r="G18" s="15">
        <v>0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ht="21.15" customHeight="1" spans="1:17">
      <c r="A19" s="20"/>
      <c r="B19" s="20"/>
      <c r="C19" s="15">
        <v>0</v>
      </c>
      <c r="D19" s="16" t="s">
        <v>37</v>
      </c>
      <c r="E19" s="15">
        <v>0</v>
      </c>
      <c r="F19" s="15">
        <v>0</v>
      </c>
      <c r="G19" s="15">
        <v>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ht="21.15" customHeight="1" spans="1:17">
      <c r="A20" s="20"/>
      <c r="B20" s="20"/>
      <c r="C20" s="15">
        <v>0</v>
      </c>
      <c r="D20" s="16" t="s">
        <v>38</v>
      </c>
      <c r="E20" s="15">
        <v>0</v>
      </c>
      <c r="F20" s="15">
        <v>0</v>
      </c>
      <c r="G20" s="15">
        <v>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ht="14.25" customHeight="1" spans="1:17">
      <c r="A21" s="20" t="s">
        <v>17</v>
      </c>
      <c r="B21" s="20"/>
      <c r="C21" s="15">
        <v>0</v>
      </c>
      <c r="D21" s="20"/>
      <c r="E21" s="15">
        <v>0</v>
      </c>
      <c r="F21" s="15">
        <v>0</v>
      </c>
      <c r="G21" s="15">
        <v>0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ht="22.95" customHeight="1" spans="1:17">
      <c r="A22" s="14" t="s">
        <v>39</v>
      </c>
      <c r="B22" s="14"/>
      <c r="C22" s="15">
        <v>416.864458</v>
      </c>
      <c r="D22" s="20"/>
      <c r="E22" s="15">
        <v>0</v>
      </c>
      <c r="F22" s="15">
        <v>0</v>
      </c>
      <c r="G22" s="15">
        <v>0</v>
      </c>
      <c r="H22" s="51"/>
      <c r="I22" s="51"/>
      <c r="J22" s="51"/>
      <c r="K22" s="20"/>
      <c r="L22" s="51"/>
      <c r="M22" s="51"/>
      <c r="N22" s="51"/>
      <c r="O22" s="51"/>
      <c r="P22" s="51"/>
      <c r="Q22" s="51"/>
    </row>
    <row r="23" ht="28.95" customHeight="1" spans="1:17">
      <c r="A23" s="20" t="s">
        <v>40</v>
      </c>
      <c r="B23" s="20"/>
      <c r="C23" s="15">
        <v>0</v>
      </c>
      <c r="D23" s="20" t="s">
        <v>41</v>
      </c>
      <c r="E23" s="15">
        <v>0</v>
      </c>
      <c r="F23" s="15">
        <v>0</v>
      </c>
      <c r="G23" s="15">
        <v>0</v>
      </c>
      <c r="H23" s="51"/>
      <c r="I23" s="51"/>
      <c r="J23" s="51"/>
      <c r="K23" s="20"/>
      <c r="L23" s="51"/>
      <c r="M23" s="51"/>
      <c r="N23" s="51"/>
      <c r="O23" s="51"/>
      <c r="P23" s="51"/>
      <c r="Q23" s="51"/>
    </row>
    <row r="24" ht="14.25" customHeight="1" spans="1:17">
      <c r="A24" s="14" t="s">
        <v>42</v>
      </c>
      <c r="B24" s="14"/>
      <c r="C24" s="15">
        <v>416.864458</v>
      </c>
      <c r="D24" s="14" t="s">
        <v>43</v>
      </c>
      <c r="E24" s="15">
        <v>416.864458</v>
      </c>
      <c r="F24" s="15">
        <v>416.864458</v>
      </c>
      <c r="G24" s="15">
        <v>405.864458</v>
      </c>
      <c r="H24" s="15"/>
      <c r="I24" s="15"/>
      <c r="J24" s="15"/>
      <c r="K24" s="15"/>
      <c r="L24" s="15"/>
      <c r="M24" s="15"/>
      <c r="N24" s="15"/>
      <c r="O24" s="15">
        <v>11</v>
      </c>
      <c r="P24" s="15"/>
      <c r="Q24" s="15"/>
    </row>
  </sheetData>
  <mergeCells count="27">
    <mergeCell ref="O1:Q1"/>
    <mergeCell ref="A2:Q2"/>
    <mergeCell ref="A3:B3"/>
    <mergeCell ref="C3:P3"/>
    <mergeCell ref="A4:C4"/>
    <mergeCell ref="D4:Q4"/>
    <mergeCell ref="F5:Q5"/>
    <mergeCell ref="F6:K6"/>
    <mergeCell ref="A14:B14"/>
    <mergeCell ref="A15:B15"/>
    <mergeCell ref="A21:B21"/>
    <mergeCell ref="A22:B22"/>
    <mergeCell ref="A23:B23"/>
    <mergeCell ref="A24:B24"/>
    <mergeCell ref="A8:A13"/>
    <mergeCell ref="C5:C7"/>
    <mergeCell ref="D5:D7"/>
    <mergeCell ref="E5:E7"/>
    <mergeCell ref="L6:L7"/>
    <mergeCell ref="M6:M7"/>
    <mergeCell ref="N6:N7"/>
    <mergeCell ref="O6:O7"/>
    <mergeCell ref="P6:P7"/>
    <mergeCell ref="Q6:Q7"/>
    <mergeCell ref="A5:B7"/>
    <mergeCell ref="A16:B17"/>
    <mergeCell ref="A18:B20"/>
  </mergeCells>
  <printOptions horizontalCentered="1"/>
  <pageMargins left="0.590277777777778" right="0.590277777777778" top="0.786805555555556" bottom="0.786805555555556" header="0" footer="0"/>
  <pageSetup paperSize="9" scale="9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B9" sqref="B9:G10"/>
    </sheetView>
  </sheetViews>
  <sheetFormatPr defaultColWidth="10" defaultRowHeight="13.5" outlineLevelCol="6"/>
  <cols>
    <col min="1" max="1" width="16.3333333333333" customWidth="1"/>
    <col min="2" max="2" width="14" customWidth="1"/>
    <col min="3" max="3" width="21.1083333333333" customWidth="1"/>
    <col min="4" max="4" width="15.4416666666667" customWidth="1"/>
    <col min="5" max="5" width="13.8833333333333" customWidth="1"/>
    <col min="6" max="6" width="11" customWidth="1"/>
    <col min="7" max="7" width="35.6666666666667" customWidth="1"/>
    <col min="8" max="10" width="9.775" customWidth="1"/>
  </cols>
  <sheetData>
    <row r="1" ht="14.25" customHeight="1" spans="7:7">
      <c r="G1" s="6" t="s">
        <v>152</v>
      </c>
    </row>
    <row r="2" ht="28.5" customHeight="1" spans="1:7">
      <c r="A2" s="1" t="s">
        <v>153</v>
      </c>
      <c r="B2" s="1"/>
      <c r="C2" s="1"/>
      <c r="D2" s="1"/>
      <c r="E2" s="1"/>
      <c r="F2" s="1"/>
      <c r="G2" s="1"/>
    </row>
    <row r="3" ht="14.25" customHeight="1" spans="1:7">
      <c r="A3" s="7" t="s">
        <v>154</v>
      </c>
      <c r="B3" s="7"/>
      <c r="C3" s="7"/>
      <c r="D3" s="7"/>
      <c r="E3" s="7"/>
      <c r="F3" s="7"/>
      <c r="G3" s="7"/>
    </row>
    <row r="4" ht="14.25" customHeight="1" spans="1:7">
      <c r="A4" s="8" t="s">
        <v>155</v>
      </c>
      <c r="B4" s="8"/>
      <c r="C4" s="9" t="s">
        <v>83</v>
      </c>
      <c r="D4" s="9"/>
      <c r="E4" s="9"/>
      <c r="F4" s="9"/>
      <c r="G4" s="9"/>
    </row>
    <row r="5" ht="101.7" customHeight="1" spans="1:7">
      <c r="A5" s="2" t="s">
        <v>156</v>
      </c>
      <c r="B5" s="3" t="s">
        <v>157</v>
      </c>
      <c r="C5" s="3"/>
      <c r="D5" s="3"/>
      <c r="E5" s="3"/>
      <c r="F5" s="3"/>
      <c r="G5" s="3"/>
    </row>
    <row r="6" ht="14.25" customHeight="1" spans="1:7">
      <c r="A6" s="2" t="s">
        <v>158</v>
      </c>
      <c r="B6" s="2" t="s">
        <v>159</v>
      </c>
      <c r="C6" s="2"/>
      <c r="D6" s="2"/>
      <c r="E6" s="2" t="s">
        <v>160</v>
      </c>
      <c r="F6" s="2"/>
      <c r="G6" s="2"/>
    </row>
    <row r="7" ht="45.15" customHeight="1" spans="1:7">
      <c r="A7" s="2"/>
      <c r="B7" s="2" t="s">
        <v>161</v>
      </c>
      <c r="C7" s="2"/>
      <c r="D7" s="2"/>
      <c r="E7" s="3" t="s">
        <v>157</v>
      </c>
      <c r="F7" s="3"/>
      <c r="G7" s="3"/>
    </row>
    <row r="8" ht="14.25" customHeight="1" spans="1:7">
      <c r="A8" s="2" t="s">
        <v>162</v>
      </c>
      <c r="B8" s="2" t="s">
        <v>163</v>
      </c>
      <c r="C8" s="2"/>
      <c r="D8" s="2"/>
      <c r="E8" s="10">
        <v>183</v>
      </c>
      <c r="F8" s="10"/>
      <c r="G8" s="10"/>
    </row>
    <row r="9" ht="14.25" customHeight="1" spans="1:7">
      <c r="A9" s="2"/>
      <c r="B9" s="5" t="s">
        <v>164</v>
      </c>
      <c r="C9" s="5"/>
      <c r="D9" s="5"/>
      <c r="E9" s="10"/>
      <c r="F9" s="10"/>
      <c r="G9" s="10"/>
    </row>
    <row r="10" ht="14.25" customHeight="1" spans="1:7">
      <c r="A10" s="2"/>
      <c r="B10" s="5" t="s">
        <v>165</v>
      </c>
      <c r="C10" s="5"/>
      <c r="D10" s="5"/>
      <c r="E10" s="10"/>
      <c r="F10" s="10"/>
      <c r="G10" s="10"/>
    </row>
    <row r="11" ht="14.25" customHeight="1" spans="1:7">
      <c r="A11" s="2"/>
      <c r="B11" s="5" t="s">
        <v>166</v>
      </c>
      <c r="C11" s="5"/>
      <c r="D11" s="5"/>
      <c r="E11" s="10">
        <v>183</v>
      </c>
      <c r="F11" s="10"/>
      <c r="G11" s="10"/>
    </row>
    <row r="12" ht="14.25" customHeight="1" spans="1:7">
      <c r="A12" s="2"/>
      <c r="B12" s="5" t="s">
        <v>167</v>
      </c>
      <c r="C12" s="5"/>
      <c r="D12" s="5"/>
      <c r="E12" s="10"/>
      <c r="F12" s="10"/>
      <c r="G12" s="10"/>
    </row>
    <row r="13" ht="23.55" customHeight="1" spans="1:7">
      <c r="A13" s="2" t="s">
        <v>168</v>
      </c>
      <c r="B13" s="2" t="s">
        <v>169</v>
      </c>
      <c r="C13" s="2" t="s">
        <v>170</v>
      </c>
      <c r="D13" s="5" t="s">
        <v>171</v>
      </c>
      <c r="E13" s="2" t="s">
        <v>172</v>
      </c>
      <c r="F13" s="5" t="s">
        <v>173</v>
      </c>
      <c r="G13" s="2" t="s">
        <v>174</v>
      </c>
    </row>
    <row r="14" ht="25.05" customHeight="1" spans="1:7">
      <c r="A14" s="2" t="s">
        <v>175</v>
      </c>
      <c r="B14" s="2" t="s">
        <v>176</v>
      </c>
      <c r="C14" s="2" t="s">
        <v>177</v>
      </c>
      <c r="D14" s="5" t="s">
        <v>178</v>
      </c>
      <c r="E14" s="5" t="s">
        <v>179</v>
      </c>
      <c r="F14" s="5"/>
      <c r="G14" s="5"/>
    </row>
    <row r="15" ht="25.05" customHeight="1" spans="1:7">
      <c r="A15" s="2"/>
      <c r="B15" s="2" t="s">
        <v>180</v>
      </c>
      <c r="C15" s="2" t="s">
        <v>181</v>
      </c>
      <c r="D15" s="5"/>
      <c r="E15" s="5" t="s">
        <v>182</v>
      </c>
      <c r="F15" s="5"/>
      <c r="G15" s="5"/>
    </row>
    <row r="16" ht="25.05" customHeight="1" spans="1:7">
      <c r="A16" s="2"/>
      <c r="B16" s="2" t="s">
        <v>183</v>
      </c>
      <c r="C16" s="2" t="s">
        <v>184</v>
      </c>
      <c r="D16" s="5"/>
      <c r="E16" s="5" t="s">
        <v>185</v>
      </c>
      <c r="F16" s="5"/>
      <c r="G16" s="5"/>
    </row>
    <row r="17" ht="25.05" customHeight="1" spans="1:7">
      <c r="A17" s="2" t="s">
        <v>186</v>
      </c>
      <c r="B17" s="2" t="s">
        <v>187</v>
      </c>
      <c r="C17" s="5" t="s">
        <v>188</v>
      </c>
      <c r="D17" s="5" t="s">
        <v>178</v>
      </c>
      <c r="E17" s="5" t="s">
        <v>189</v>
      </c>
      <c r="F17" s="5"/>
      <c r="G17" s="5"/>
    </row>
    <row r="18" ht="25.05" customHeight="1" spans="1:7">
      <c r="A18" s="2"/>
      <c r="B18" s="2"/>
      <c r="C18" s="5" t="s">
        <v>190</v>
      </c>
      <c r="D18" s="5" t="s">
        <v>178</v>
      </c>
      <c r="E18" s="5" t="s">
        <v>191</v>
      </c>
      <c r="F18" s="5"/>
      <c r="G18" s="5"/>
    </row>
    <row r="19" ht="25.05" customHeight="1" spans="1:7">
      <c r="A19" s="2"/>
      <c r="B19" s="2"/>
      <c r="C19" s="5" t="s">
        <v>192</v>
      </c>
      <c r="D19" s="5" t="s">
        <v>178</v>
      </c>
      <c r="E19" s="5" t="s">
        <v>193</v>
      </c>
      <c r="F19" s="5"/>
      <c r="G19" s="5"/>
    </row>
    <row r="20" ht="25.05" customHeight="1" spans="1:7">
      <c r="A20" s="2"/>
      <c r="B20" s="2"/>
      <c r="C20" s="5" t="s">
        <v>194</v>
      </c>
      <c r="D20" s="5" t="s">
        <v>178</v>
      </c>
      <c r="E20" s="5" t="s">
        <v>195</v>
      </c>
      <c r="F20" s="5"/>
      <c r="G20" s="5"/>
    </row>
    <row r="21" ht="25.05" customHeight="1" spans="1:7">
      <c r="A21" s="2"/>
      <c r="B21" s="2"/>
      <c r="C21" s="5" t="s">
        <v>196</v>
      </c>
      <c r="D21" s="5" t="s">
        <v>178</v>
      </c>
      <c r="E21" s="5" t="s">
        <v>191</v>
      </c>
      <c r="F21" s="5"/>
      <c r="G21" s="5"/>
    </row>
    <row r="22" ht="25.05" customHeight="1" spans="1:7">
      <c r="A22" s="2"/>
      <c r="B22" s="2" t="s">
        <v>197</v>
      </c>
      <c r="C22" s="5"/>
      <c r="D22" s="5"/>
      <c r="E22" s="5"/>
      <c r="F22" s="5"/>
      <c r="G22" s="5"/>
    </row>
    <row r="23" ht="25.05" customHeight="1" spans="1:7">
      <c r="A23" s="2" t="s">
        <v>198</v>
      </c>
      <c r="B23" s="2" t="s">
        <v>199</v>
      </c>
      <c r="C23" s="5" t="s">
        <v>200</v>
      </c>
      <c r="D23" s="5" t="s">
        <v>178</v>
      </c>
      <c r="E23" s="5" t="s">
        <v>201</v>
      </c>
      <c r="F23" s="5"/>
      <c r="G23" s="5"/>
    </row>
    <row r="24" ht="25.05" customHeight="1" spans="1:7">
      <c r="A24" s="2"/>
      <c r="B24" s="2"/>
      <c r="C24" s="5" t="s">
        <v>202</v>
      </c>
      <c r="D24" s="5" t="s">
        <v>178</v>
      </c>
      <c r="E24" s="5" t="s">
        <v>179</v>
      </c>
      <c r="F24" s="5"/>
      <c r="G24" s="5"/>
    </row>
    <row r="25" ht="25.05" customHeight="1" spans="1:7">
      <c r="A25" s="2"/>
      <c r="B25" s="2" t="s">
        <v>203</v>
      </c>
      <c r="C25" s="5" t="s">
        <v>204</v>
      </c>
      <c r="D25" s="5" t="s">
        <v>178</v>
      </c>
      <c r="E25" s="5" t="s">
        <v>179</v>
      </c>
      <c r="F25" s="5"/>
      <c r="G25" s="5"/>
    </row>
  </sheetData>
  <mergeCells count="26">
    <mergeCell ref="A2:G2"/>
    <mergeCell ref="A3:G3"/>
    <mergeCell ref="A4:B4"/>
    <mergeCell ref="C4:G4"/>
    <mergeCell ref="B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2:G12"/>
    <mergeCell ref="A6:A7"/>
    <mergeCell ref="A8:A12"/>
    <mergeCell ref="A14:A16"/>
    <mergeCell ref="A17:A22"/>
    <mergeCell ref="A23:A25"/>
    <mergeCell ref="B17:B21"/>
    <mergeCell ref="B23:B24"/>
  </mergeCells>
  <printOptions horizontalCentered="1"/>
  <pageMargins left="0.786805555555556" right="0.786805555555556" top="0.786805555555556" bottom="0.78680555555555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topLeftCell="A2" workbookViewId="0">
      <selection activeCell="A2" sqref="A2:K2"/>
    </sheetView>
  </sheetViews>
  <sheetFormatPr defaultColWidth="10" defaultRowHeight="13.5" outlineLevelRow="5"/>
  <cols>
    <col min="1" max="1" width="14.775" customWidth="1"/>
    <col min="2" max="2" width="15.4416666666667" customWidth="1"/>
    <col min="3" max="4" width="9.775" customWidth="1"/>
    <col min="5" max="5" width="9.55833333333333" customWidth="1"/>
    <col min="6" max="6" width="16.4416666666667" customWidth="1"/>
    <col min="7" max="7" width="12.775" customWidth="1"/>
    <col min="8" max="8" width="16" customWidth="1"/>
    <col min="9" max="9" width="16.3333333333333" customWidth="1"/>
    <col min="10" max="10" width="14.8833333333333" customWidth="1"/>
    <col min="11" max="11" width="17.6666666666667" customWidth="1"/>
    <col min="12" max="17" width="9.775" customWidth="1"/>
  </cols>
  <sheetData>
    <row r="1" ht="14.25" customHeight="1" spans="11:11">
      <c r="K1" s="6" t="s">
        <v>205</v>
      </c>
    </row>
    <row r="2" ht="40.65" customHeight="1" spans="1:11">
      <c r="A2" s="1" t="s">
        <v>206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6.95" customHeight="1" spans="1:11">
      <c r="A3" s="2" t="s">
        <v>207</v>
      </c>
      <c r="B3" s="2" t="s">
        <v>208</v>
      </c>
      <c r="C3" s="2" t="s">
        <v>209</v>
      </c>
      <c r="D3" s="2"/>
      <c r="E3" s="2"/>
      <c r="F3" s="2" t="s">
        <v>210</v>
      </c>
      <c r="G3" s="2"/>
      <c r="H3" s="2"/>
      <c r="I3" s="2"/>
      <c r="J3" s="2"/>
      <c r="K3" s="2"/>
    </row>
    <row r="4" ht="16.95" customHeight="1" spans="1:11">
      <c r="A4" s="2"/>
      <c r="B4" s="2"/>
      <c r="C4" s="2"/>
      <c r="D4" s="2"/>
      <c r="E4" s="2"/>
      <c r="F4" s="2" t="s">
        <v>186</v>
      </c>
      <c r="G4" s="2"/>
      <c r="H4" s="2" t="s">
        <v>198</v>
      </c>
      <c r="I4" s="2"/>
      <c r="J4" s="2" t="s">
        <v>211</v>
      </c>
      <c r="K4" s="2"/>
    </row>
    <row r="5" ht="16.95" customHeight="1" spans="1:11">
      <c r="A5" s="2"/>
      <c r="B5" s="2"/>
      <c r="C5" s="2" t="s">
        <v>212</v>
      </c>
      <c r="D5" s="2" t="s">
        <v>213</v>
      </c>
      <c r="E5" s="2" t="s">
        <v>214</v>
      </c>
      <c r="F5" s="2" t="s">
        <v>170</v>
      </c>
      <c r="G5" s="2" t="s">
        <v>172</v>
      </c>
      <c r="H5" s="2" t="s">
        <v>170</v>
      </c>
      <c r="I5" s="2" t="s">
        <v>172</v>
      </c>
      <c r="J5" s="2" t="s">
        <v>170</v>
      </c>
      <c r="K5" s="2" t="s">
        <v>172</v>
      </c>
    </row>
    <row r="6" ht="27" customHeight="1" spans="1:11">
      <c r="A6" s="3">
        <v>110001</v>
      </c>
      <c r="B6" s="3" t="s">
        <v>161</v>
      </c>
      <c r="C6" s="4">
        <v>183</v>
      </c>
      <c r="D6" s="4">
        <v>183</v>
      </c>
      <c r="E6" s="4"/>
      <c r="F6" s="5" t="s">
        <v>215</v>
      </c>
      <c r="G6" s="5" t="s">
        <v>216</v>
      </c>
      <c r="H6" s="5" t="s">
        <v>217</v>
      </c>
      <c r="I6" s="5" t="s">
        <v>218</v>
      </c>
      <c r="J6" s="5" t="s">
        <v>219</v>
      </c>
      <c r="K6" s="5" t="s">
        <v>179</v>
      </c>
    </row>
  </sheetData>
  <mergeCells count="8">
    <mergeCell ref="A2:K2"/>
    <mergeCell ref="F3:K3"/>
    <mergeCell ref="F4:G4"/>
    <mergeCell ref="H4:I4"/>
    <mergeCell ref="J4:K4"/>
    <mergeCell ref="A3:A5"/>
    <mergeCell ref="B3:B5"/>
    <mergeCell ref="C3:E4"/>
  </mergeCells>
  <printOptions horizontalCentered="1"/>
  <pageMargins left="0.393055555555556" right="0.393055555555556" top="0.266666666666667" bottom="0.266666666666667" header="0" footer="0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showZeros="0" topLeftCell="A4" workbookViewId="0">
      <selection activeCell="F10" sqref="F10"/>
    </sheetView>
  </sheetViews>
  <sheetFormatPr defaultColWidth="10" defaultRowHeight="13.5"/>
  <cols>
    <col min="1" max="3" width="3.10833333333333" customWidth="1"/>
    <col min="4" max="4" width="5.10833333333333" customWidth="1"/>
    <col min="5" max="5" width="14.1083333333333" customWidth="1"/>
    <col min="6" max="6" width="10.3333333333333" customWidth="1"/>
    <col min="7" max="8" width="9.775" customWidth="1"/>
    <col min="9" max="12" width="9.10833333333333" customWidth="1"/>
    <col min="13" max="18" width="7.33333333333333" customWidth="1"/>
    <col min="19" max="25" width="9.775" customWidth="1"/>
  </cols>
  <sheetData>
    <row r="1" ht="14.25" customHeight="1" spans="1:18">
      <c r="A1" s="6" t="s">
        <v>44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24.15" customHeight="1" spans="1:18">
      <c r="A2" s="1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4.25" customHeight="1" spans="1:18">
      <c r="A3" s="12" t="s">
        <v>2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2" t="s">
        <v>3</v>
      </c>
    </row>
    <row r="4" ht="28.95" customHeight="1" spans="1:18">
      <c r="A4" s="14" t="s">
        <v>46</v>
      </c>
      <c r="B4" s="14"/>
      <c r="C4" s="14"/>
      <c r="D4" s="14" t="s">
        <v>47</v>
      </c>
      <c r="E4" s="14" t="s">
        <v>48</v>
      </c>
      <c r="F4" s="14" t="s">
        <v>49</v>
      </c>
      <c r="G4" s="14" t="s">
        <v>50</v>
      </c>
      <c r="H4" s="14"/>
      <c r="I4" s="14"/>
      <c r="J4" s="14"/>
      <c r="K4" s="14"/>
      <c r="L4" s="14"/>
      <c r="M4" s="14" t="s">
        <v>12</v>
      </c>
      <c r="N4" s="14" t="s">
        <v>13</v>
      </c>
      <c r="O4" s="14" t="s">
        <v>14</v>
      </c>
      <c r="P4" s="20" t="s">
        <v>15</v>
      </c>
      <c r="Q4" s="14" t="s">
        <v>16</v>
      </c>
      <c r="R4" s="14" t="s">
        <v>17</v>
      </c>
    </row>
    <row r="5" ht="34.95" customHeight="1" spans="1:18">
      <c r="A5" s="14" t="s">
        <v>51</v>
      </c>
      <c r="B5" s="14" t="s">
        <v>52</v>
      </c>
      <c r="C5" s="14" t="s">
        <v>53</v>
      </c>
      <c r="D5" s="14"/>
      <c r="E5" s="14"/>
      <c r="F5" s="14"/>
      <c r="G5" s="14" t="s">
        <v>24</v>
      </c>
      <c r="H5" s="14" t="s">
        <v>26</v>
      </c>
      <c r="I5" s="14" t="s">
        <v>20</v>
      </c>
      <c r="J5" s="14" t="s">
        <v>21</v>
      </c>
      <c r="K5" s="14" t="s">
        <v>22</v>
      </c>
      <c r="L5" s="14" t="s">
        <v>23</v>
      </c>
      <c r="M5" s="14"/>
      <c r="N5" s="14"/>
      <c r="O5" s="14"/>
      <c r="P5" s="20"/>
      <c r="Q5" s="14"/>
      <c r="R5" s="14"/>
    </row>
    <row r="6" ht="22.05" customHeight="1" spans="1:18">
      <c r="A6" s="14"/>
      <c r="B6" s="14"/>
      <c r="C6" s="14"/>
      <c r="D6" s="14" t="s">
        <v>54</v>
      </c>
      <c r="E6" s="14" t="s">
        <v>55</v>
      </c>
      <c r="F6" s="15">
        <v>416.864458</v>
      </c>
      <c r="G6" s="15">
        <v>405.864458</v>
      </c>
      <c r="H6" s="15">
        <v>405.864458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/>
      <c r="R6" s="15"/>
    </row>
    <row r="7" ht="22.05" customHeight="1" spans="1:18">
      <c r="A7" s="20" t="s">
        <v>56</v>
      </c>
      <c r="B7" s="20" t="s">
        <v>57</v>
      </c>
      <c r="C7" s="20" t="s">
        <v>58</v>
      </c>
      <c r="D7" s="14" t="s">
        <v>54</v>
      </c>
      <c r="E7" s="16" t="s">
        <v>59</v>
      </c>
      <c r="F7" s="15">
        <v>356.733515</v>
      </c>
      <c r="G7" s="15">
        <v>356.733515</v>
      </c>
      <c r="H7" s="15">
        <v>356.733515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/>
      <c r="R7" s="15"/>
    </row>
    <row r="8" ht="22.05" customHeight="1" spans="1:18">
      <c r="A8" s="20" t="s">
        <v>56</v>
      </c>
      <c r="B8" s="20" t="s">
        <v>57</v>
      </c>
      <c r="C8" s="20" t="s">
        <v>60</v>
      </c>
      <c r="D8" s="14" t="s">
        <v>54</v>
      </c>
      <c r="E8" s="16" t="s">
        <v>61</v>
      </c>
      <c r="F8" s="15">
        <v>11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11</v>
      </c>
      <c r="Q8" s="15"/>
      <c r="R8" s="15"/>
    </row>
    <row r="9" ht="22.05" customHeight="1" spans="1:18">
      <c r="A9" s="20" t="s">
        <v>62</v>
      </c>
      <c r="B9" s="20" t="s">
        <v>63</v>
      </c>
      <c r="C9" s="20" t="s">
        <v>58</v>
      </c>
      <c r="D9" s="14" t="s">
        <v>54</v>
      </c>
      <c r="E9" s="16" t="s">
        <v>64</v>
      </c>
      <c r="F9" s="15">
        <v>4.673543</v>
      </c>
      <c r="G9" s="15">
        <v>4.673543</v>
      </c>
      <c r="H9" s="15">
        <v>4.673543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/>
      <c r="R9" s="15"/>
    </row>
    <row r="10" ht="22.05" customHeight="1" spans="1:18">
      <c r="A10" s="20" t="s">
        <v>62</v>
      </c>
      <c r="B10" s="20" t="s">
        <v>63</v>
      </c>
      <c r="C10" s="20" t="s">
        <v>63</v>
      </c>
      <c r="D10" s="14" t="s">
        <v>54</v>
      </c>
      <c r="E10" s="16" t="s">
        <v>65</v>
      </c>
      <c r="F10" s="15">
        <v>28.9018</v>
      </c>
      <c r="G10" s="15">
        <v>28.9018</v>
      </c>
      <c r="H10" s="15">
        <v>28.9018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/>
      <c r="R10" s="15"/>
    </row>
    <row r="11" ht="22.05" customHeight="1" spans="1:18">
      <c r="A11" s="20" t="s">
        <v>66</v>
      </c>
      <c r="B11" s="20" t="s">
        <v>67</v>
      </c>
      <c r="C11" s="20" t="s">
        <v>58</v>
      </c>
      <c r="D11" s="14" t="s">
        <v>54</v>
      </c>
      <c r="E11" s="16" t="s">
        <v>68</v>
      </c>
      <c r="F11" s="15">
        <v>13.5239</v>
      </c>
      <c r="G11" s="15">
        <v>13.5239</v>
      </c>
      <c r="H11" s="15">
        <v>13.5239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/>
      <c r="R11" s="15"/>
    </row>
    <row r="12" ht="22.05" customHeight="1" spans="1:18">
      <c r="A12" s="20" t="s">
        <v>66</v>
      </c>
      <c r="B12" s="20" t="s">
        <v>67</v>
      </c>
      <c r="C12" s="20" t="s">
        <v>69</v>
      </c>
      <c r="D12" s="14" t="s">
        <v>54</v>
      </c>
      <c r="E12" s="16" t="s">
        <v>70</v>
      </c>
      <c r="F12" s="15">
        <v>2.0317</v>
      </c>
      <c r="G12" s="15">
        <v>2.0317</v>
      </c>
      <c r="H12" s="15">
        <v>2.0317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/>
      <c r="R12" s="15"/>
    </row>
    <row r="13" ht="22.65" customHeight="1" spans="1:18">
      <c r="A13" s="20"/>
      <c r="B13" s="20"/>
      <c r="C13" s="20"/>
      <c r="D13" s="20"/>
      <c r="E13" s="20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ht="22.65" customHeight="1" spans="1:18">
      <c r="A14" s="20"/>
      <c r="B14" s="20"/>
      <c r="C14" s="20"/>
      <c r="D14" s="20"/>
      <c r="E14" s="2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ht="22.65" customHeight="1" spans="1:18">
      <c r="A15" s="20"/>
      <c r="B15" s="20"/>
      <c r="C15" s="20"/>
      <c r="D15" s="20"/>
      <c r="E15" s="20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ht="22.65" customHeight="1" spans="1:18">
      <c r="A16" s="20"/>
      <c r="B16" s="20"/>
      <c r="C16" s="20"/>
      <c r="D16" s="20"/>
      <c r="E16" s="20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ht="22.65" customHeight="1" spans="1:18">
      <c r="A17" s="20"/>
      <c r="B17" s="20"/>
      <c r="C17" s="20"/>
      <c r="D17" s="20"/>
      <c r="E17" s="2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</sheetData>
  <mergeCells count="15">
    <mergeCell ref="A1:R1"/>
    <mergeCell ref="A2:R2"/>
    <mergeCell ref="A3:C3"/>
    <mergeCell ref="D3:Q3"/>
    <mergeCell ref="A4:C4"/>
    <mergeCell ref="G4:L4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rintOptions horizontalCentered="1"/>
  <pageMargins left="0.590277777777778" right="0.590277777777778" top="0.786805555555556" bottom="0.786805555555556" header="0" footer="0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showZeros="0" workbookViewId="0">
      <selection activeCell="G10" sqref="G10"/>
    </sheetView>
  </sheetViews>
  <sheetFormatPr defaultColWidth="10" defaultRowHeight="13.5"/>
  <cols>
    <col min="1" max="2" width="3.88333333333333" customWidth="1"/>
    <col min="3" max="3" width="5.44166666666667" customWidth="1"/>
    <col min="4" max="4" width="8.33333333333333" customWidth="1"/>
    <col min="5" max="5" width="24.6666666666667" customWidth="1"/>
    <col min="6" max="6" width="9.775" customWidth="1"/>
    <col min="7" max="7" width="11.4416666666667" customWidth="1"/>
    <col min="8" max="8" width="11.1083333333333" customWidth="1"/>
    <col min="9" max="9" width="8.88333333333333" customWidth="1"/>
    <col min="10" max="10" width="10.775" customWidth="1"/>
    <col min="11" max="11" width="8.66666666666667" customWidth="1"/>
    <col min="12" max="12" width="8.88333333333333" customWidth="1"/>
    <col min="13" max="13" width="10.3333333333333" customWidth="1"/>
    <col min="14" max="14" width="9.33333333333333" customWidth="1"/>
    <col min="15" max="16" width="9.775" customWidth="1"/>
  </cols>
  <sheetData>
    <row r="1" ht="14.25" customHeight="1" spans="14:14">
      <c r="N1" s="6" t="s">
        <v>71</v>
      </c>
    </row>
    <row r="2" ht="30.9" customHeight="1" spans="1:14">
      <c r="A2" s="1" t="s">
        <v>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25" customHeight="1" spans="1:14">
      <c r="A3" s="12" t="s">
        <v>2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2" t="s">
        <v>3</v>
      </c>
    </row>
    <row r="4" ht="20.4" customHeight="1" spans="1:14">
      <c r="A4" s="14" t="s">
        <v>46</v>
      </c>
      <c r="B4" s="14"/>
      <c r="C4" s="14"/>
      <c r="D4" s="14" t="s">
        <v>73</v>
      </c>
      <c r="E4" s="44" t="s">
        <v>48</v>
      </c>
      <c r="F4" s="2" t="s">
        <v>49</v>
      </c>
      <c r="G4" s="2" t="s">
        <v>74</v>
      </c>
      <c r="H4" s="2"/>
      <c r="I4" s="2"/>
      <c r="J4" s="2"/>
      <c r="K4" s="2"/>
      <c r="L4" s="2" t="s">
        <v>75</v>
      </c>
      <c r="M4" s="2"/>
      <c r="N4" s="2"/>
    </row>
    <row r="5" ht="22.65" customHeight="1" spans="1:14">
      <c r="A5" s="14" t="s">
        <v>51</v>
      </c>
      <c r="B5" s="14" t="s">
        <v>52</v>
      </c>
      <c r="C5" s="14" t="s">
        <v>53</v>
      </c>
      <c r="D5" s="14"/>
      <c r="E5" s="44"/>
      <c r="F5" s="2"/>
      <c r="G5" s="2" t="s">
        <v>24</v>
      </c>
      <c r="H5" s="2" t="s">
        <v>76</v>
      </c>
      <c r="I5" s="2" t="s">
        <v>77</v>
      </c>
      <c r="J5" s="2" t="s">
        <v>78</v>
      </c>
      <c r="K5" s="2" t="s">
        <v>79</v>
      </c>
      <c r="L5" s="2" t="s">
        <v>24</v>
      </c>
      <c r="M5" s="2" t="s">
        <v>80</v>
      </c>
      <c r="N5" s="2" t="s">
        <v>81</v>
      </c>
    </row>
    <row r="6" ht="14.25" customHeight="1" spans="1:14">
      <c r="A6" s="16"/>
      <c r="B6" s="16"/>
      <c r="C6" s="16"/>
      <c r="D6" s="16" t="s">
        <v>82</v>
      </c>
      <c r="E6" s="13" t="s">
        <v>83</v>
      </c>
      <c r="F6" s="4">
        <v>416.864458</v>
      </c>
      <c r="G6" s="4">
        <v>264.256458</v>
      </c>
      <c r="H6" s="45">
        <v>252.0638</v>
      </c>
      <c r="I6" s="45">
        <v>6.778715</v>
      </c>
      <c r="J6" s="45">
        <v>5.413943</v>
      </c>
      <c r="K6" s="45">
        <v>0</v>
      </c>
      <c r="L6" s="45">
        <v>152.608</v>
      </c>
      <c r="M6" s="45">
        <v>141.608</v>
      </c>
      <c r="N6" s="45">
        <v>11</v>
      </c>
    </row>
    <row r="7" ht="14.25" customHeight="1" spans="1:14">
      <c r="A7" s="16"/>
      <c r="B7" s="16"/>
      <c r="C7" s="16"/>
      <c r="D7" s="16" t="s">
        <v>54</v>
      </c>
      <c r="E7" s="46" t="s">
        <v>55</v>
      </c>
      <c r="F7" s="4">
        <f>SUM(F8:F13)</f>
        <v>416.864458</v>
      </c>
      <c r="G7" s="4">
        <f t="shared" ref="G7:N7" si="0">SUM(G8:G13)</f>
        <v>264.256458</v>
      </c>
      <c r="H7" s="4">
        <f t="shared" si="0"/>
        <v>252.0638</v>
      </c>
      <c r="I7" s="4">
        <f t="shared" si="0"/>
        <v>6.778715</v>
      </c>
      <c r="J7" s="4">
        <f t="shared" si="0"/>
        <v>5.413943</v>
      </c>
      <c r="K7" s="4">
        <f t="shared" si="0"/>
        <v>0</v>
      </c>
      <c r="L7" s="4">
        <f t="shared" si="0"/>
        <v>152.608</v>
      </c>
      <c r="M7" s="4">
        <f t="shared" si="0"/>
        <v>141.608</v>
      </c>
      <c r="N7" s="4">
        <f t="shared" si="0"/>
        <v>11</v>
      </c>
    </row>
    <row r="8" ht="14.25" customHeight="1" spans="1:14">
      <c r="A8" s="16" t="s">
        <v>56</v>
      </c>
      <c r="B8" s="16" t="s">
        <v>57</v>
      </c>
      <c r="C8" s="16" t="s">
        <v>58</v>
      </c>
      <c r="D8" s="20" t="s">
        <v>84</v>
      </c>
      <c r="E8" s="46" t="s">
        <v>59</v>
      </c>
      <c r="F8" s="4">
        <f t="shared" ref="F8:F13" si="1">G8+L8</f>
        <v>356.733515</v>
      </c>
      <c r="G8" s="4">
        <f t="shared" ref="G8:G13" si="2">H8+I8+J8</f>
        <v>215.125515</v>
      </c>
      <c r="H8" s="45">
        <v>207.6064</v>
      </c>
      <c r="I8" s="45">
        <v>6.778715</v>
      </c>
      <c r="J8" s="45">
        <v>0.7404</v>
      </c>
      <c r="K8" s="45">
        <v>0</v>
      </c>
      <c r="L8" s="45">
        <v>141.608</v>
      </c>
      <c r="M8" s="45">
        <v>141.608</v>
      </c>
      <c r="N8" s="45"/>
    </row>
    <row r="9" ht="14.25" customHeight="1" spans="1:14">
      <c r="A9" s="16" t="s">
        <v>56</v>
      </c>
      <c r="B9" s="16" t="s">
        <v>57</v>
      </c>
      <c r="C9" s="16" t="s">
        <v>60</v>
      </c>
      <c r="D9" s="20" t="s">
        <v>84</v>
      </c>
      <c r="E9" s="46" t="s">
        <v>61</v>
      </c>
      <c r="F9" s="4">
        <f t="shared" si="1"/>
        <v>11</v>
      </c>
      <c r="G9" s="4">
        <f t="shared" si="2"/>
        <v>0</v>
      </c>
      <c r="H9" s="45">
        <v>0</v>
      </c>
      <c r="I9" s="45">
        <v>0</v>
      </c>
      <c r="J9" s="45">
        <v>0</v>
      </c>
      <c r="K9" s="45">
        <v>0</v>
      </c>
      <c r="L9" s="45">
        <v>11</v>
      </c>
      <c r="M9" s="45">
        <v>0</v>
      </c>
      <c r="N9" s="45">
        <v>11</v>
      </c>
    </row>
    <row r="10" ht="14.25" customHeight="1" spans="1:14">
      <c r="A10" s="16" t="s">
        <v>62</v>
      </c>
      <c r="B10" s="16" t="s">
        <v>63</v>
      </c>
      <c r="C10" s="16" t="s">
        <v>58</v>
      </c>
      <c r="D10" s="20" t="s">
        <v>84</v>
      </c>
      <c r="E10" s="46" t="s">
        <v>64</v>
      </c>
      <c r="F10" s="4">
        <f t="shared" si="1"/>
        <v>4.673543</v>
      </c>
      <c r="G10" s="4">
        <f t="shared" si="2"/>
        <v>4.673543</v>
      </c>
      <c r="H10" s="45">
        <v>0</v>
      </c>
      <c r="I10" s="45">
        <v>0</v>
      </c>
      <c r="J10" s="45">
        <v>4.673543</v>
      </c>
      <c r="K10" s="45">
        <v>0</v>
      </c>
      <c r="L10" s="45">
        <v>0</v>
      </c>
      <c r="M10" s="45">
        <v>0</v>
      </c>
      <c r="N10" s="45">
        <v>0</v>
      </c>
    </row>
    <row r="11" ht="14.25" customHeight="1" spans="1:14">
      <c r="A11" s="16" t="s">
        <v>62</v>
      </c>
      <c r="B11" s="16" t="s">
        <v>63</v>
      </c>
      <c r="C11" s="16" t="s">
        <v>63</v>
      </c>
      <c r="D11" s="20" t="s">
        <v>84</v>
      </c>
      <c r="E11" s="46" t="s">
        <v>65</v>
      </c>
      <c r="F11" s="4">
        <f t="shared" si="1"/>
        <v>28.9018</v>
      </c>
      <c r="G11" s="4">
        <f t="shared" si="2"/>
        <v>28.9018</v>
      </c>
      <c r="H11" s="45">
        <v>28.9018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</row>
    <row r="12" ht="14.25" customHeight="1" spans="1:14">
      <c r="A12" s="16" t="s">
        <v>66</v>
      </c>
      <c r="B12" s="16" t="s">
        <v>67</v>
      </c>
      <c r="C12" s="16" t="s">
        <v>58</v>
      </c>
      <c r="D12" s="20" t="s">
        <v>84</v>
      </c>
      <c r="E12" s="46" t="s">
        <v>68</v>
      </c>
      <c r="F12" s="4">
        <f t="shared" si="1"/>
        <v>13.5239</v>
      </c>
      <c r="G12" s="4">
        <f t="shared" si="2"/>
        <v>13.5239</v>
      </c>
      <c r="H12" s="45">
        <v>13.5239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</row>
    <row r="13" ht="14.25" customHeight="1" spans="1:14">
      <c r="A13" s="16" t="s">
        <v>66</v>
      </c>
      <c r="B13" s="16" t="s">
        <v>67</v>
      </c>
      <c r="C13" s="16" t="s">
        <v>69</v>
      </c>
      <c r="D13" s="20" t="s">
        <v>84</v>
      </c>
      <c r="E13" s="46" t="s">
        <v>70</v>
      </c>
      <c r="F13" s="4">
        <f t="shared" si="1"/>
        <v>2.0317</v>
      </c>
      <c r="G13" s="4">
        <f t="shared" si="2"/>
        <v>2.0317</v>
      </c>
      <c r="H13" s="45">
        <v>2.0317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</row>
    <row r="14" ht="14.25" customHeight="1" spans="1:14">
      <c r="A14" s="20"/>
      <c r="B14" s="20"/>
      <c r="C14" s="20"/>
      <c r="D14" s="47"/>
      <c r="E14" s="48"/>
      <c r="F14" s="10"/>
      <c r="G14" s="10"/>
      <c r="H14" s="10"/>
      <c r="I14" s="10"/>
      <c r="J14" s="10"/>
      <c r="K14" s="10"/>
      <c r="L14" s="10"/>
      <c r="M14" s="10"/>
      <c r="N14" s="10"/>
    </row>
    <row r="15" ht="14.25" customHeight="1" spans="1:14">
      <c r="A15" s="20"/>
      <c r="B15" s="20"/>
      <c r="C15" s="20"/>
      <c r="D15" s="47"/>
      <c r="E15" s="48"/>
      <c r="F15" s="10"/>
      <c r="G15" s="10"/>
      <c r="H15" s="10"/>
      <c r="I15" s="10"/>
      <c r="J15" s="10"/>
      <c r="K15" s="10"/>
      <c r="L15" s="10"/>
      <c r="M15" s="10"/>
      <c r="N15" s="10"/>
    </row>
    <row r="16" ht="14.25" customHeight="1" spans="1:14">
      <c r="A16" s="20"/>
      <c r="B16" s="20"/>
      <c r="C16" s="20"/>
      <c r="D16" s="47"/>
      <c r="E16" s="48"/>
      <c r="F16" s="10"/>
      <c r="G16" s="10"/>
      <c r="H16" s="10"/>
      <c r="I16" s="10"/>
      <c r="J16" s="10"/>
      <c r="K16" s="10"/>
      <c r="L16" s="10"/>
      <c r="M16" s="10"/>
      <c r="N16" s="10"/>
    </row>
    <row r="17" ht="14.25" customHeight="1" spans="1:14">
      <c r="A17" s="20"/>
      <c r="B17" s="20"/>
      <c r="C17" s="20"/>
      <c r="D17" s="47"/>
      <c r="E17" s="20"/>
      <c r="F17" s="49"/>
      <c r="G17" s="49"/>
      <c r="H17" s="49"/>
      <c r="I17" s="49"/>
      <c r="J17" s="49"/>
      <c r="K17" s="49"/>
      <c r="L17" s="49"/>
      <c r="M17" s="49"/>
      <c r="N17" s="49"/>
    </row>
    <row r="18" ht="14.25" customHeight="1" spans="1:14">
      <c r="A18" s="20"/>
      <c r="B18" s="20"/>
      <c r="C18" s="20"/>
      <c r="D18" s="47"/>
      <c r="E18" s="20"/>
      <c r="F18" s="15"/>
      <c r="G18" s="15"/>
      <c r="H18" s="15"/>
      <c r="I18" s="15"/>
      <c r="J18" s="15"/>
      <c r="K18" s="15"/>
      <c r="L18" s="15"/>
      <c r="M18" s="15"/>
      <c r="N18" s="15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Zeros="0" workbookViewId="0">
      <selection activeCell="F15" sqref="F15"/>
    </sheetView>
  </sheetViews>
  <sheetFormatPr defaultColWidth="10" defaultRowHeight="13.5"/>
  <cols>
    <col min="1" max="1" width="9.66666666666667" customWidth="1"/>
    <col min="2" max="2" width="21.4416666666667" customWidth="1"/>
    <col min="3" max="3" width="9.775" customWidth="1"/>
    <col min="4" max="4" width="12.4416666666667" customWidth="1"/>
    <col min="5" max="5" width="7.88333333333333" customWidth="1"/>
    <col min="6" max="7" width="9.775" customWidth="1"/>
    <col min="8" max="8" width="10.8833333333333" customWidth="1"/>
    <col min="9" max="9" width="9.775" customWidth="1"/>
    <col min="10" max="10" width="13.3333333333333" customWidth="1"/>
    <col min="11" max="14" width="9.775" customWidth="1"/>
  </cols>
  <sheetData>
    <row r="1" ht="14.25" customHeight="1" spans="1:13">
      <c r="A1" s="11"/>
      <c r="M1" s="6" t="s">
        <v>85</v>
      </c>
    </row>
    <row r="2" ht="32.55" customHeight="1" spans="1:13">
      <c r="A2" s="1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25" customHeight="1" spans="1:13">
      <c r="A3" s="12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 t="s">
        <v>3</v>
      </c>
    </row>
    <row r="4" ht="14.25" customHeight="1" spans="1:13">
      <c r="A4" s="14" t="s">
        <v>87</v>
      </c>
      <c r="B4" s="14"/>
      <c r="C4" s="14"/>
      <c r="D4" s="14" t="s">
        <v>88</v>
      </c>
      <c r="E4" s="14"/>
      <c r="F4" s="14"/>
      <c r="G4" s="14"/>
      <c r="H4" s="14"/>
      <c r="I4" s="14"/>
      <c r="J4" s="14"/>
      <c r="K4" s="14"/>
      <c r="L4" s="14"/>
      <c r="M4" s="14"/>
    </row>
    <row r="5" ht="14.25" customHeight="1" spans="1:13">
      <c r="A5" s="14" t="s">
        <v>89</v>
      </c>
      <c r="B5" s="14"/>
      <c r="C5" s="14" t="s">
        <v>90</v>
      </c>
      <c r="D5" s="14" t="s">
        <v>89</v>
      </c>
      <c r="E5" s="14" t="s">
        <v>91</v>
      </c>
      <c r="F5" s="14" t="s">
        <v>92</v>
      </c>
      <c r="G5" s="14"/>
      <c r="H5" s="14"/>
      <c r="I5" s="14"/>
      <c r="J5" s="14"/>
      <c r="K5" s="14"/>
      <c r="L5" s="14"/>
      <c r="M5" s="14"/>
    </row>
    <row r="6" ht="14.25" customHeight="1" spans="1:13">
      <c r="A6" s="14"/>
      <c r="B6" s="14"/>
      <c r="C6" s="14"/>
      <c r="D6" s="14"/>
      <c r="E6" s="14"/>
      <c r="F6" s="14" t="s">
        <v>11</v>
      </c>
      <c r="G6" s="14"/>
      <c r="H6" s="14"/>
      <c r="I6" s="14"/>
      <c r="J6" s="14"/>
      <c r="K6" s="14"/>
      <c r="L6" s="14" t="s">
        <v>93</v>
      </c>
      <c r="M6" s="14" t="s">
        <v>13</v>
      </c>
    </row>
    <row r="7" ht="34.95" customHeight="1" spans="1:13">
      <c r="A7" s="14"/>
      <c r="B7" s="14"/>
      <c r="C7" s="14"/>
      <c r="D7" s="14"/>
      <c r="E7" s="14"/>
      <c r="F7" s="14" t="s">
        <v>94</v>
      </c>
      <c r="G7" s="14" t="s">
        <v>26</v>
      </c>
      <c r="H7" s="14" t="s">
        <v>20</v>
      </c>
      <c r="I7" s="14" t="s">
        <v>21</v>
      </c>
      <c r="J7" s="14" t="s">
        <v>22</v>
      </c>
      <c r="K7" s="14" t="s">
        <v>23</v>
      </c>
      <c r="L7" s="14"/>
      <c r="M7" s="14"/>
    </row>
    <row r="8" ht="14.25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14.25" customHeight="1" spans="1:13">
      <c r="A9" s="14" t="s">
        <v>11</v>
      </c>
      <c r="B9" s="16" t="s">
        <v>24</v>
      </c>
      <c r="C9" s="15">
        <f>C10+C12</f>
        <v>416.864458</v>
      </c>
      <c r="D9" s="16" t="s">
        <v>25</v>
      </c>
      <c r="E9" s="15">
        <f t="shared" ref="E9:G9" si="0">E10+E11+E12</f>
        <v>264.256458</v>
      </c>
      <c r="F9" s="15">
        <f t="shared" si="0"/>
        <v>264.256458</v>
      </c>
      <c r="G9" s="15">
        <f t="shared" si="0"/>
        <v>264.256458</v>
      </c>
      <c r="H9" s="15"/>
      <c r="I9" s="15"/>
      <c r="J9" s="15"/>
      <c r="K9" s="15"/>
      <c r="L9" s="15"/>
      <c r="M9" s="15"/>
    </row>
    <row r="10" ht="14.25" customHeight="1" spans="1:13">
      <c r="A10" s="14"/>
      <c r="B10" s="16" t="s">
        <v>26</v>
      </c>
      <c r="C10" s="15">
        <v>405.864458</v>
      </c>
      <c r="D10" s="16" t="s">
        <v>27</v>
      </c>
      <c r="E10" s="15">
        <v>252.0638</v>
      </c>
      <c r="F10" s="15">
        <v>252.0638</v>
      </c>
      <c r="G10" s="15">
        <v>252.0638</v>
      </c>
      <c r="H10" s="15"/>
      <c r="I10" s="15"/>
      <c r="J10" s="15"/>
      <c r="K10" s="15"/>
      <c r="L10" s="15"/>
      <c r="M10" s="15"/>
    </row>
    <row r="11" ht="14.25" customHeight="1" spans="1:13">
      <c r="A11" s="14"/>
      <c r="B11" s="16" t="s">
        <v>20</v>
      </c>
      <c r="C11" s="15"/>
      <c r="D11" s="16" t="s">
        <v>28</v>
      </c>
      <c r="E11" s="15">
        <v>6.778715</v>
      </c>
      <c r="F11" s="15">
        <v>6.778715</v>
      </c>
      <c r="G11" s="15">
        <v>6.778715</v>
      </c>
      <c r="H11" s="15"/>
      <c r="I11" s="15"/>
      <c r="J11" s="15"/>
      <c r="K11" s="15"/>
      <c r="L11" s="15"/>
      <c r="M11" s="15"/>
    </row>
    <row r="12" ht="14.25" customHeight="1" spans="1:13">
      <c r="A12" s="14"/>
      <c r="B12" s="16" t="s">
        <v>21</v>
      </c>
      <c r="C12" s="15">
        <v>11</v>
      </c>
      <c r="D12" s="16" t="s">
        <v>29</v>
      </c>
      <c r="E12" s="15">
        <v>5.413943</v>
      </c>
      <c r="F12" s="15">
        <v>5.413943</v>
      </c>
      <c r="G12" s="15">
        <v>5.413943</v>
      </c>
      <c r="H12" s="15"/>
      <c r="I12" s="15"/>
      <c r="J12" s="15"/>
      <c r="K12" s="15"/>
      <c r="L12" s="15"/>
      <c r="M12" s="15"/>
    </row>
    <row r="13" ht="14.25" customHeight="1" spans="1:13">
      <c r="A13" s="14"/>
      <c r="B13" s="16" t="s">
        <v>22</v>
      </c>
      <c r="C13" s="15"/>
      <c r="D13" s="16" t="s">
        <v>30</v>
      </c>
      <c r="E13" s="15">
        <v>0</v>
      </c>
      <c r="F13" s="15">
        <v>0</v>
      </c>
      <c r="G13" s="15">
        <v>0</v>
      </c>
      <c r="H13" s="15"/>
      <c r="I13" s="15"/>
      <c r="J13" s="15"/>
      <c r="K13" s="15"/>
      <c r="L13" s="15"/>
      <c r="M13" s="15"/>
    </row>
    <row r="14" ht="14.25" customHeight="1" spans="1:13">
      <c r="A14" s="14"/>
      <c r="B14" s="20" t="s">
        <v>23</v>
      </c>
      <c r="C14" s="15"/>
      <c r="D14" s="16" t="s">
        <v>31</v>
      </c>
      <c r="E14" s="15">
        <f>F14</f>
        <v>152.608</v>
      </c>
      <c r="F14" s="15">
        <f>G14+I14</f>
        <v>152.608</v>
      </c>
      <c r="G14" s="15">
        <v>141.608</v>
      </c>
      <c r="H14" s="15"/>
      <c r="I14" s="15">
        <v>11</v>
      </c>
      <c r="J14" s="15"/>
      <c r="K14" s="15"/>
      <c r="L14" s="15"/>
      <c r="M14" s="15"/>
    </row>
    <row r="15" ht="21" customHeight="1" spans="1:13">
      <c r="A15" s="16" t="s">
        <v>12</v>
      </c>
      <c r="B15" s="16"/>
      <c r="C15" s="15"/>
      <c r="D15" s="20" t="s">
        <v>32</v>
      </c>
      <c r="E15" s="15">
        <f>F15</f>
        <v>152.608</v>
      </c>
      <c r="F15" s="15">
        <f>G15+I15</f>
        <v>152.608</v>
      </c>
      <c r="G15" s="15">
        <v>141.608</v>
      </c>
      <c r="H15" s="15"/>
      <c r="I15" s="15">
        <v>11</v>
      </c>
      <c r="J15" s="15"/>
      <c r="K15" s="15"/>
      <c r="L15" s="15"/>
      <c r="M15" s="15"/>
    </row>
    <row r="16" ht="14.25" customHeight="1" spans="1:13">
      <c r="A16" s="16" t="s">
        <v>13</v>
      </c>
      <c r="B16" s="16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</row>
    <row r="17" ht="14.25" customHeight="1" spans="1:13">
      <c r="A17" s="14" t="s">
        <v>41</v>
      </c>
      <c r="B17" s="14"/>
      <c r="C17" s="14"/>
      <c r="D17" s="16"/>
      <c r="E17" s="15"/>
      <c r="F17" s="15"/>
      <c r="G17" s="15"/>
      <c r="H17" s="15"/>
      <c r="I17" s="15"/>
      <c r="J17" s="15"/>
      <c r="K17" s="15"/>
      <c r="L17" s="15"/>
      <c r="M17" s="15"/>
    </row>
    <row r="18" ht="14.25" customHeight="1" spans="1:13">
      <c r="A18" s="14"/>
      <c r="B18" s="14"/>
      <c r="C18" s="14"/>
      <c r="D18" s="16"/>
      <c r="E18" s="15"/>
      <c r="F18" s="15"/>
      <c r="G18" s="15"/>
      <c r="H18" s="15"/>
      <c r="I18" s="15"/>
      <c r="J18" s="15"/>
      <c r="K18" s="15"/>
      <c r="L18" s="15"/>
      <c r="M18" s="15"/>
    </row>
    <row r="19" ht="14.25" customHeight="1" spans="1:13">
      <c r="A19" s="14"/>
      <c r="B19" s="14"/>
      <c r="C19" s="14"/>
      <c r="D19" s="16"/>
      <c r="E19" s="15"/>
      <c r="F19" s="15"/>
      <c r="G19" s="15"/>
      <c r="H19" s="15"/>
      <c r="I19" s="15"/>
      <c r="J19" s="15"/>
      <c r="K19" s="15"/>
      <c r="L19" s="15"/>
      <c r="M19" s="15"/>
    </row>
    <row r="20" ht="14.25" customHeight="1" spans="1:13">
      <c r="A20" s="14"/>
      <c r="B20" s="14"/>
      <c r="C20" s="14"/>
      <c r="D20" s="16"/>
      <c r="E20" s="15"/>
      <c r="F20" s="15"/>
      <c r="G20" s="15"/>
      <c r="H20" s="15"/>
      <c r="I20" s="15"/>
      <c r="J20" s="15"/>
      <c r="K20" s="15"/>
      <c r="L20" s="15"/>
      <c r="M20" s="15"/>
    </row>
    <row r="21" ht="14.25" customHeight="1" spans="1:13">
      <c r="A21" s="14"/>
      <c r="B21" s="14"/>
      <c r="C21" s="14"/>
      <c r="D21" s="16"/>
      <c r="E21" s="15"/>
      <c r="F21" s="15"/>
      <c r="G21" s="15"/>
      <c r="H21" s="15"/>
      <c r="I21" s="15"/>
      <c r="J21" s="15"/>
      <c r="K21" s="15"/>
      <c r="L21" s="15"/>
      <c r="M21" s="15"/>
    </row>
    <row r="22" ht="14.25" customHeight="1" spans="1:13">
      <c r="A22" s="14"/>
      <c r="B22" s="14"/>
      <c r="C22" s="14"/>
      <c r="D22" s="16"/>
      <c r="E22" s="15"/>
      <c r="F22" s="15"/>
      <c r="G22" s="15"/>
      <c r="H22" s="15"/>
      <c r="I22" s="15"/>
      <c r="J22" s="15"/>
      <c r="K22" s="15"/>
      <c r="L22" s="15"/>
      <c r="M22" s="15"/>
    </row>
    <row r="23" ht="14.25" customHeight="1" spans="1:13">
      <c r="A23" s="14"/>
      <c r="B23" s="14"/>
      <c r="C23" s="14"/>
      <c r="D23" s="16"/>
      <c r="E23" s="15"/>
      <c r="F23" s="15"/>
      <c r="G23" s="15"/>
      <c r="H23" s="15"/>
      <c r="I23" s="15"/>
      <c r="J23" s="15"/>
      <c r="K23" s="15"/>
      <c r="L23" s="15"/>
      <c r="M23" s="15"/>
    </row>
    <row r="24" ht="14.25" customHeight="1" spans="1:13">
      <c r="A24" s="14"/>
      <c r="B24" s="14"/>
      <c r="C24" s="14"/>
      <c r="D24" s="16"/>
      <c r="E24" s="15"/>
      <c r="F24" s="15"/>
      <c r="G24" s="15"/>
      <c r="H24" s="15"/>
      <c r="I24" s="15"/>
      <c r="J24" s="15"/>
      <c r="K24" s="15"/>
      <c r="L24" s="15"/>
      <c r="M24" s="15"/>
    </row>
    <row r="25" ht="14.25" customHeight="1" spans="1:13">
      <c r="A25" s="14"/>
      <c r="B25" s="14"/>
      <c r="C25" s="14"/>
      <c r="D25" s="16"/>
      <c r="E25" s="15"/>
      <c r="F25" s="15"/>
      <c r="G25" s="15"/>
      <c r="H25" s="15"/>
      <c r="I25" s="15"/>
      <c r="J25" s="15"/>
      <c r="K25" s="15"/>
      <c r="L25" s="15"/>
      <c r="M25" s="15"/>
    </row>
    <row r="26" ht="14.25" customHeight="1" spans="1:13">
      <c r="A26" s="14"/>
      <c r="B26" s="14"/>
      <c r="C26" s="14"/>
      <c r="D26" s="16"/>
      <c r="E26" s="15"/>
      <c r="F26" s="15"/>
      <c r="G26" s="15"/>
      <c r="H26" s="15"/>
      <c r="I26" s="15"/>
      <c r="J26" s="15"/>
      <c r="K26" s="15"/>
      <c r="L26" s="15"/>
      <c r="M26" s="15"/>
    </row>
    <row r="27" ht="14.25" customHeight="1" spans="1:13">
      <c r="A27" s="14"/>
      <c r="B27" s="14"/>
      <c r="C27" s="14"/>
      <c r="D27" s="16"/>
      <c r="E27" s="15"/>
      <c r="F27" s="15"/>
      <c r="G27" s="15"/>
      <c r="H27" s="15"/>
      <c r="I27" s="15"/>
      <c r="J27" s="15"/>
      <c r="K27" s="15"/>
      <c r="L27" s="15"/>
      <c r="M27" s="15"/>
    </row>
    <row r="28" ht="14.25" customHeight="1" spans="1:13">
      <c r="A28" s="14"/>
      <c r="B28" s="14"/>
      <c r="C28" s="14"/>
      <c r="D28" s="16"/>
      <c r="E28" s="15"/>
      <c r="F28" s="15"/>
      <c r="G28" s="15"/>
      <c r="H28" s="15"/>
      <c r="I28" s="15"/>
      <c r="J28" s="15"/>
      <c r="K28" s="15"/>
      <c r="L28" s="15"/>
      <c r="M28" s="15"/>
    </row>
    <row r="29" ht="14.25" customHeight="1" spans="1:13">
      <c r="A29" s="20"/>
      <c r="B29" s="20"/>
      <c r="C29" s="20"/>
      <c r="D29" s="20"/>
      <c r="E29" s="15"/>
      <c r="F29" s="15"/>
      <c r="G29" s="15"/>
      <c r="H29" s="15"/>
      <c r="I29" s="15"/>
      <c r="J29" s="15"/>
      <c r="K29" s="15"/>
      <c r="L29" s="15"/>
      <c r="M29" s="15"/>
    </row>
    <row r="30" ht="14.25" customHeight="1" spans="1:13">
      <c r="A30" s="16" t="s">
        <v>95</v>
      </c>
      <c r="B30" s="16"/>
      <c r="C30" s="19">
        <v>416.864458</v>
      </c>
      <c r="D30" s="16" t="s">
        <v>96</v>
      </c>
      <c r="E30" s="15">
        <v>416.864458</v>
      </c>
      <c r="F30" s="15">
        <v>416.86</v>
      </c>
      <c r="G30" s="15">
        <v>405.864458</v>
      </c>
      <c r="H30" s="15"/>
      <c r="I30" s="15">
        <v>11</v>
      </c>
      <c r="J30" s="15"/>
      <c r="K30" s="15"/>
      <c r="L30" s="15"/>
      <c r="M30" s="15"/>
    </row>
  </sheetData>
  <mergeCells count="22">
    <mergeCell ref="A2:M2"/>
    <mergeCell ref="B3:L3"/>
    <mergeCell ref="A4:C4"/>
    <mergeCell ref="D4:M4"/>
    <mergeCell ref="F5:M5"/>
    <mergeCell ref="F6:K6"/>
    <mergeCell ref="A15:B15"/>
    <mergeCell ref="A16:B16"/>
    <mergeCell ref="A30:B30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/>
  <pageMargins left="0.590277777777778" right="0.590277777777778" top="0.786805555555556" bottom="0.786805555555556" header="0" footer="0"/>
  <pageSetup paperSize="9" scale="9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showZeros="0" workbookViewId="0">
      <selection activeCell="J12" sqref="J12"/>
    </sheetView>
  </sheetViews>
  <sheetFormatPr defaultColWidth="10" defaultRowHeight="13.5"/>
  <cols>
    <col min="1" max="2" width="3.88333333333333" customWidth="1"/>
    <col min="3" max="3" width="5.44166666666667" customWidth="1"/>
    <col min="4" max="4" width="6.44166666666667" customWidth="1"/>
    <col min="5" max="5" width="15" customWidth="1"/>
    <col min="6" max="7" width="8.10833333333333" customWidth="1"/>
    <col min="8" max="8" width="14.1083333333333" customWidth="1"/>
    <col min="9" max="9" width="9.44166666666667" customWidth="1"/>
    <col min="10" max="10" width="12.4416666666667" customWidth="1"/>
    <col min="11" max="11" width="9.775" customWidth="1"/>
    <col min="12" max="12" width="9.44166666666667" customWidth="1"/>
    <col min="13" max="14" width="10.8833333333333" customWidth="1"/>
    <col min="15" max="16" width="9.775" customWidth="1"/>
  </cols>
  <sheetData>
    <row r="1" ht="14.25" customHeight="1" spans="14:14">
      <c r="N1" s="6" t="s">
        <v>97</v>
      </c>
    </row>
    <row r="2" ht="30.9" customHeight="1" spans="1:14">
      <c r="A2" s="1" t="s">
        <v>98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25" customHeight="1" spans="1:14">
      <c r="A3" s="12" t="s">
        <v>99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2" t="s">
        <v>3</v>
      </c>
    </row>
    <row r="4" ht="20.4" customHeight="1" spans="1:14">
      <c r="A4" s="14" t="s">
        <v>46</v>
      </c>
      <c r="B4" s="14"/>
      <c r="C4" s="14"/>
      <c r="D4" s="14" t="s">
        <v>100</v>
      </c>
      <c r="E4" s="14" t="s">
        <v>48</v>
      </c>
      <c r="F4" s="14" t="s">
        <v>49</v>
      </c>
      <c r="G4" s="14" t="s">
        <v>74</v>
      </c>
      <c r="H4" s="14"/>
      <c r="I4" s="14"/>
      <c r="J4" s="14"/>
      <c r="K4" s="14"/>
      <c r="L4" s="14" t="s">
        <v>75</v>
      </c>
      <c r="M4" s="14"/>
      <c r="N4" s="14"/>
    </row>
    <row r="5" ht="22.65" customHeight="1" spans="1:14">
      <c r="A5" s="14" t="s">
        <v>51</v>
      </c>
      <c r="B5" s="14" t="s">
        <v>52</v>
      </c>
      <c r="C5" s="14" t="s">
        <v>53</v>
      </c>
      <c r="D5" s="14"/>
      <c r="E5" s="14"/>
      <c r="F5" s="14"/>
      <c r="G5" s="14" t="s">
        <v>24</v>
      </c>
      <c r="H5" s="14" t="s">
        <v>76</v>
      </c>
      <c r="I5" s="14" t="s">
        <v>77</v>
      </c>
      <c r="J5" s="14" t="s">
        <v>78</v>
      </c>
      <c r="K5" s="14" t="s">
        <v>79</v>
      </c>
      <c r="L5" s="14" t="s">
        <v>24</v>
      </c>
      <c r="M5" s="14" t="s">
        <v>80</v>
      </c>
      <c r="N5" s="14" t="s">
        <v>81</v>
      </c>
    </row>
    <row r="6" ht="19.95" customHeight="1" spans="1:14">
      <c r="A6" s="14"/>
      <c r="B6" s="14"/>
      <c r="C6" s="14"/>
      <c r="D6" s="14" t="s">
        <v>82</v>
      </c>
      <c r="E6" s="14" t="s">
        <v>83</v>
      </c>
      <c r="F6" s="15">
        <v>416.864458</v>
      </c>
      <c r="G6" s="15">
        <v>264.256458</v>
      </c>
      <c r="H6" s="15">
        <v>252.0638</v>
      </c>
      <c r="I6" s="15">
        <v>6.778715</v>
      </c>
      <c r="J6" s="15">
        <v>5.413943</v>
      </c>
      <c r="K6" s="15">
        <v>0</v>
      </c>
      <c r="L6" s="15">
        <v>152.608</v>
      </c>
      <c r="M6" s="15">
        <v>141.608</v>
      </c>
      <c r="N6" s="15">
        <v>11</v>
      </c>
    </row>
    <row r="7" ht="25.05" customHeight="1" spans="1:14">
      <c r="A7" s="20"/>
      <c r="B7" s="20"/>
      <c r="C7" s="20"/>
      <c r="D7" s="20" t="s">
        <v>54</v>
      </c>
      <c r="E7" s="20" t="s">
        <v>55</v>
      </c>
      <c r="F7" s="15">
        <v>416.864458</v>
      </c>
      <c r="G7" s="15">
        <v>264.256458</v>
      </c>
      <c r="H7" s="15">
        <v>252.0638</v>
      </c>
      <c r="I7" s="15">
        <v>6.778715</v>
      </c>
      <c r="J7" s="15">
        <v>5.413943</v>
      </c>
      <c r="K7" s="15">
        <v>0</v>
      </c>
      <c r="L7" s="15">
        <v>152.608</v>
      </c>
      <c r="M7" s="15">
        <v>141.608</v>
      </c>
      <c r="N7" s="15">
        <v>11</v>
      </c>
    </row>
    <row r="8" ht="25.05" customHeight="1" spans="1:14">
      <c r="A8" s="20" t="s">
        <v>56</v>
      </c>
      <c r="B8" s="20" t="s">
        <v>57</v>
      </c>
      <c r="C8" s="20" t="s">
        <v>58</v>
      </c>
      <c r="D8" s="20" t="s">
        <v>84</v>
      </c>
      <c r="E8" s="20" t="s">
        <v>59</v>
      </c>
      <c r="F8" s="15">
        <v>356.733515</v>
      </c>
      <c r="G8" s="15">
        <v>215.125515</v>
      </c>
      <c r="H8" s="15">
        <v>207.6064</v>
      </c>
      <c r="I8" s="15">
        <v>6.778715</v>
      </c>
      <c r="J8" s="15">
        <v>0.7404</v>
      </c>
      <c r="K8" s="15">
        <v>0</v>
      </c>
      <c r="L8" s="15">
        <v>141.608</v>
      </c>
      <c r="M8" s="15">
        <v>141.608</v>
      </c>
      <c r="N8" s="15"/>
    </row>
    <row r="9" ht="25.05" customHeight="1" spans="1:14">
      <c r="A9" s="20" t="s">
        <v>56</v>
      </c>
      <c r="B9" s="20" t="s">
        <v>57</v>
      </c>
      <c r="C9" s="20" t="s">
        <v>60</v>
      </c>
      <c r="D9" s="20" t="s">
        <v>84</v>
      </c>
      <c r="E9" s="20" t="s">
        <v>61</v>
      </c>
      <c r="F9" s="15">
        <v>11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11</v>
      </c>
      <c r="M9" s="15">
        <v>0</v>
      </c>
      <c r="N9" s="15">
        <v>11</v>
      </c>
    </row>
    <row r="10" ht="25.05" customHeight="1" spans="1:14">
      <c r="A10" s="20" t="s">
        <v>62</v>
      </c>
      <c r="B10" s="20" t="s">
        <v>63</v>
      </c>
      <c r="C10" s="20" t="s">
        <v>58</v>
      </c>
      <c r="D10" s="20" t="s">
        <v>84</v>
      </c>
      <c r="E10" s="20" t="s">
        <v>64</v>
      </c>
      <c r="F10" s="15">
        <v>4.673543</v>
      </c>
      <c r="G10" s="15">
        <v>4.673543</v>
      </c>
      <c r="H10" s="15">
        <v>0</v>
      </c>
      <c r="I10" s="15">
        <v>0</v>
      </c>
      <c r="J10" s="15">
        <v>4.673543</v>
      </c>
      <c r="K10" s="15">
        <v>0</v>
      </c>
      <c r="L10" s="15">
        <v>0</v>
      </c>
      <c r="M10" s="15">
        <v>0</v>
      </c>
      <c r="N10" s="15">
        <v>0</v>
      </c>
    </row>
    <row r="11" ht="25.05" customHeight="1" spans="1:14">
      <c r="A11" s="20" t="s">
        <v>62</v>
      </c>
      <c r="B11" s="20" t="s">
        <v>63</v>
      </c>
      <c r="C11" s="20" t="s">
        <v>63</v>
      </c>
      <c r="D11" s="20" t="s">
        <v>84</v>
      </c>
      <c r="E11" s="20" t="s">
        <v>65</v>
      </c>
      <c r="F11" s="15">
        <v>28.9018</v>
      </c>
      <c r="G11" s="15">
        <v>28.9018</v>
      </c>
      <c r="H11" s="15">
        <v>28.9018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</row>
    <row r="12" ht="25.05" customHeight="1" spans="1:14">
      <c r="A12" s="20" t="s">
        <v>66</v>
      </c>
      <c r="B12" s="20" t="s">
        <v>67</v>
      </c>
      <c r="C12" s="20" t="s">
        <v>58</v>
      </c>
      <c r="D12" s="20" t="s">
        <v>84</v>
      </c>
      <c r="E12" s="20" t="s">
        <v>68</v>
      </c>
      <c r="F12" s="15">
        <v>13.5239</v>
      </c>
      <c r="G12" s="15">
        <v>13.5239</v>
      </c>
      <c r="H12" s="15">
        <v>13.5239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</row>
    <row r="13" ht="25.05" customHeight="1" spans="1:14">
      <c r="A13" s="20" t="s">
        <v>66</v>
      </c>
      <c r="B13" s="20" t="s">
        <v>67</v>
      </c>
      <c r="C13" s="20" t="s">
        <v>69</v>
      </c>
      <c r="D13" s="20" t="s">
        <v>84</v>
      </c>
      <c r="E13" s="20" t="s">
        <v>70</v>
      </c>
      <c r="F13" s="15">
        <v>2.0317</v>
      </c>
      <c r="G13" s="15">
        <v>2.0317</v>
      </c>
      <c r="H13" s="15">
        <v>2.0317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Zeros="0" topLeftCell="A10" workbookViewId="0">
      <selection activeCell="I21" sqref="I21"/>
    </sheetView>
  </sheetViews>
  <sheetFormatPr defaultColWidth="10" defaultRowHeight="13.5"/>
  <cols>
    <col min="1" max="1" width="4.88333333333333" style="23" customWidth="1"/>
    <col min="2" max="2" width="4.66666666666667" style="23" customWidth="1"/>
    <col min="3" max="3" width="7.88333333333333" style="23" customWidth="1"/>
    <col min="4" max="4" width="4.66666666666667" style="23" customWidth="1"/>
    <col min="5" max="5" width="5.21666666666667" style="23" customWidth="1"/>
    <col min="6" max="6" width="7.21666666666667" style="23" customWidth="1"/>
    <col min="7" max="8" width="7.88333333333333" style="23" customWidth="1"/>
    <col min="9" max="9" width="9.775" style="23" customWidth="1"/>
    <col min="10" max="10" width="8.33333333333333" style="23" customWidth="1"/>
    <col min="11" max="11" width="9.775" style="23" customWidth="1"/>
    <col min="12" max="12" width="15.2166666666667" style="23" customWidth="1"/>
    <col min="13" max="13" width="9.775" style="23" customWidth="1"/>
    <col min="14" max="14" width="8.66666666666667" style="23" customWidth="1"/>
    <col min="15" max="15" width="8.33333333333333" style="23" customWidth="1"/>
    <col min="16" max="16" width="8.21666666666667" style="23" customWidth="1"/>
    <col min="17" max="17" width="8.775" style="23" customWidth="1"/>
    <col min="18" max="25" width="9.775" style="23" customWidth="1"/>
    <col min="26" max="16384" width="10" style="23"/>
  </cols>
  <sheetData>
    <row r="1" ht="14.25" customHeight="1" spans="1:19">
      <c r="A1" s="24"/>
      <c r="S1" s="26" t="s">
        <v>101</v>
      </c>
    </row>
    <row r="2" ht="26.4" customHeight="1" spans="1:19">
      <c r="A2" s="25" t="s">
        <v>102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ht="14.25" customHeight="1" spans="1:8">
      <c r="A3" s="26"/>
      <c r="B3" s="26"/>
      <c r="C3" s="26"/>
      <c r="D3" s="26"/>
      <c r="E3" s="26"/>
      <c r="F3" s="26"/>
      <c r="G3" s="26"/>
      <c r="H3" s="26"/>
    </row>
    <row r="4" ht="14.25" customHeight="1" spans="1:19">
      <c r="A4" s="27" t="s">
        <v>103</v>
      </c>
      <c r="B4" s="27"/>
      <c r="C4" s="27"/>
      <c r="D4" s="28"/>
      <c r="E4" s="28"/>
      <c r="F4" s="28"/>
      <c r="G4" s="28"/>
      <c r="H4" s="28"/>
      <c r="I4" s="28"/>
      <c r="J4" s="28"/>
      <c r="K4" s="28"/>
      <c r="L4" s="28"/>
      <c r="S4" s="24" t="s">
        <v>3</v>
      </c>
    </row>
    <row r="5" ht="28.95" customHeight="1" spans="1:19">
      <c r="A5" s="29" t="s">
        <v>104</v>
      </c>
      <c r="B5" s="29"/>
      <c r="C5" s="29"/>
      <c r="D5" s="29" t="s">
        <v>105</v>
      </c>
      <c r="E5" s="29"/>
      <c r="F5" s="29"/>
      <c r="G5" s="29" t="s">
        <v>49</v>
      </c>
      <c r="H5" s="29" t="s">
        <v>50</v>
      </c>
      <c r="I5" s="29"/>
      <c r="J5" s="29"/>
      <c r="K5" s="29"/>
      <c r="L5" s="29"/>
      <c r="M5" s="29"/>
      <c r="N5" s="29" t="s">
        <v>12</v>
      </c>
      <c r="O5" s="29" t="s">
        <v>13</v>
      </c>
      <c r="P5" s="29" t="s">
        <v>14</v>
      </c>
      <c r="Q5" s="30" t="s">
        <v>15</v>
      </c>
      <c r="R5" s="29" t="s">
        <v>16</v>
      </c>
      <c r="S5" s="29" t="s">
        <v>17</v>
      </c>
    </row>
    <row r="6" ht="34.95" customHeight="1" spans="1:19">
      <c r="A6" s="29" t="s">
        <v>51</v>
      </c>
      <c r="B6" s="29" t="s">
        <v>52</v>
      </c>
      <c r="C6" s="29" t="s">
        <v>106</v>
      </c>
      <c r="D6" s="29" t="s">
        <v>51</v>
      </c>
      <c r="E6" s="29" t="s">
        <v>52</v>
      </c>
      <c r="F6" s="29" t="s">
        <v>106</v>
      </c>
      <c r="G6" s="29"/>
      <c r="H6" s="29" t="s">
        <v>24</v>
      </c>
      <c r="I6" s="29" t="s">
        <v>26</v>
      </c>
      <c r="J6" s="29" t="s">
        <v>20</v>
      </c>
      <c r="K6" s="29" t="s">
        <v>21</v>
      </c>
      <c r="L6" s="29" t="s">
        <v>22</v>
      </c>
      <c r="M6" s="29" t="s">
        <v>23</v>
      </c>
      <c r="N6" s="29"/>
      <c r="O6" s="29"/>
      <c r="P6" s="29"/>
      <c r="Q6" s="30"/>
      <c r="R6" s="29"/>
      <c r="S6" s="29"/>
    </row>
    <row r="7" ht="18.6" customHeight="1" spans="1:19">
      <c r="A7" s="30"/>
      <c r="B7" s="29"/>
      <c r="C7" s="29"/>
      <c r="D7" s="29"/>
      <c r="E7" s="29"/>
      <c r="F7" s="29" t="s">
        <v>107</v>
      </c>
      <c r="G7" s="31">
        <f>SUM(G8:G26)</f>
        <v>416.8618</v>
      </c>
      <c r="H7" s="31">
        <f>SUM(H8:H26)</f>
        <v>405.8618</v>
      </c>
      <c r="I7" s="31">
        <f>SUM(I8:I26)</f>
        <v>405.8618</v>
      </c>
      <c r="J7" s="31">
        <f t="shared" ref="J7:S7" si="0">SUM(J8:J20)</f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0</v>
      </c>
      <c r="S7" s="31">
        <f t="shared" si="0"/>
        <v>0</v>
      </c>
    </row>
    <row r="8" ht="22.65" customHeight="1" spans="1:19">
      <c r="A8" s="32">
        <v>301</v>
      </c>
      <c r="B8" s="33" t="s">
        <v>58</v>
      </c>
      <c r="C8" s="33" t="s">
        <v>108</v>
      </c>
      <c r="D8" s="33" t="s">
        <v>109</v>
      </c>
      <c r="E8" s="33" t="s">
        <v>58</v>
      </c>
      <c r="F8" s="33" t="s">
        <v>110</v>
      </c>
      <c r="G8" s="34">
        <v>98.2764</v>
      </c>
      <c r="H8" s="34">
        <v>98.2764</v>
      </c>
      <c r="I8" s="34">
        <v>98.2764</v>
      </c>
      <c r="J8" s="40"/>
      <c r="K8" s="40"/>
      <c r="L8" s="40"/>
      <c r="M8" s="40"/>
      <c r="N8" s="40"/>
      <c r="O8" s="40"/>
      <c r="P8" s="40"/>
      <c r="Q8" s="40"/>
      <c r="R8" s="40"/>
      <c r="S8" s="40"/>
    </row>
    <row r="9" ht="22.65" customHeight="1" spans="1:19">
      <c r="A9" s="32">
        <v>301</v>
      </c>
      <c r="B9" s="33" t="s">
        <v>58</v>
      </c>
      <c r="C9" s="33" t="s">
        <v>108</v>
      </c>
      <c r="D9" s="33" t="s">
        <v>109</v>
      </c>
      <c r="E9" s="33" t="s">
        <v>58</v>
      </c>
      <c r="F9" s="33" t="s">
        <v>111</v>
      </c>
      <c r="G9" s="34">
        <v>36.564</v>
      </c>
      <c r="H9" s="34">
        <v>36.564</v>
      </c>
      <c r="I9" s="34">
        <v>36.564</v>
      </c>
      <c r="J9" s="40"/>
      <c r="K9" s="40"/>
      <c r="L9" s="40"/>
      <c r="M9" s="40"/>
      <c r="N9" s="40"/>
      <c r="O9" s="40"/>
      <c r="P9" s="40"/>
      <c r="Q9" s="40"/>
      <c r="R9" s="40"/>
      <c r="S9" s="40"/>
    </row>
    <row r="10" ht="22.65" customHeight="1" spans="1:19">
      <c r="A10" s="32">
        <v>301</v>
      </c>
      <c r="B10" s="33" t="s">
        <v>58</v>
      </c>
      <c r="C10" s="33" t="s">
        <v>108</v>
      </c>
      <c r="D10" s="33" t="s">
        <v>109</v>
      </c>
      <c r="E10" s="33" t="s">
        <v>58</v>
      </c>
      <c r="F10" s="33" t="s">
        <v>112</v>
      </c>
      <c r="G10" s="34">
        <v>3.7596</v>
      </c>
      <c r="H10" s="34">
        <v>3.7596</v>
      </c>
      <c r="I10" s="34">
        <v>3.7596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</row>
    <row r="11" ht="22.65" customHeight="1" spans="1:19">
      <c r="A11" s="32">
        <v>301</v>
      </c>
      <c r="B11" s="33" t="s">
        <v>58</v>
      </c>
      <c r="C11" s="33" t="s">
        <v>108</v>
      </c>
      <c r="D11" s="33" t="s">
        <v>109</v>
      </c>
      <c r="E11" s="33" t="s">
        <v>58</v>
      </c>
      <c r="F11" s="33" t="s">
        <v>113</v>
      </c>
      <c r="G11" s="34">
        <v>0.52</v>
      </c>
      <c r="H11" s="34">
        <v>0.52</v>
      </c>
      <c r="I11" s="34">
        <v>0.52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</row>
    <row r="12" ht="22.65" customHeight="1" spans="1:19">
      <c r="A12" s="32">
        <v>301</v>
      </c>
      <c r="B12" s="33" t="s">
        <v>58</v>
      </c>
      <c r="C12" s="33" t="s">
        <v>108</v>
      </c>
      <c r="D12" s="33" t="s">
        <v>109</v>
      </c>
      <c r="E12" s="33" t="s">
        <v>58</v>
      </c>
      <c r="F12" s="33" t="s">
        <v>114</v>
      </c>
      <c r="G12" s="34">
        <v>28.9018</v>
      </c>
      <c r="H12" s="34">
        <v>28.9018</v>
      </c>
      <c r="I12" s="34">
        <v>28.9018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</row>
    <row r="13" ht="22.65" customHeight="1" spans="1:19">
      <c r="A13" s="32">
        <v>301</v>
      </c>
      <c r="B13" s="33" t="s">
        <v>58</v>
      </c>
      <c r="C13" s="33" t="s">
        <v>108</v>
      </c>
      <c r="D13" s="33" t="s">
        <v>109</v>
      </c>
      <c r="E13" s="33" t="s">
        <v>58</v>
      </c>
      <c r="F13" s="33" t="s">
        <v>115</v>
      </c>
      <c r="G13" s="34">
        <v>0.0891</v>
      </c>
      <c r="H13" s="34">
        <v>0.0891</v>
      </c>
      <c r="I13" s="34">
        <v>0.0891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ht="22.65" customHeight="1" spans="1:19">
      <c r="A14" s="32">
        <v>301</v>
      </c>
      <c r="B14" s="33" t="s">
        <v>58</v>
      </c>
      <c r="C14" s="33" t="s">
        <v>108</v>
      </c>
      <c r="D14" s="33" t="s">
        <v>109</v>
      </c>
      <c r="E14" s="33" t="s">
        <v>58</v>
      </c>
      <c r="F14" s="33" t="s">
        <v>116</v>
      </c>
      <c r="G14" s="34">
        <v>13.5239</v>
      </c>
      <c r="H14" s="34">
        <v>13.5239</v>
      </c>
      <c r="I14" s="34">
        <v>13.5239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</row>
    <row r="15" ht="22.65" customHeight="1" spans="1:19">
      <c r="A15" s="32">
        <v>301</v>
      </c>
      <c r="B15" s="33" t="s">
        <v>58</v>
      </c>
      <c r="C15" s="33" t="s">
        <v>108</v>
      </c>
      <c r="D15" s="33" t="s">
        <v>109</v>
      </c>
      <c r="E15" s="33" t="s">
        <v>58</v>
      </c>
      <c r="F15" s="33" t="s">
        <v>117</v>
      </c>
      <c r="G15" s="34">
        <v>0.942</v>
      </c>
      <c r="H15" s="34">
        <v>0.942</v>
      </c>
      <c r="I15" s="34">
        <v>0.942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</row>
    <row r="16" ht="22.65" customHeight="1" spans="1:19">
      <c r="A16" s="32">
        <v>301</v>
      </c>
      <c r="B16" s="33" t="s">
        <v>58</v>
      </c>
      <c r="C16" s="33" t="s">
        <v>108</v>
      </c>
      <c r="D16" s="33" t="s">
        <v>109</v>
      </c>
      <c r="E16" s="33" t="s">
        <v>58</v>
      </c>
      <c r="F16" s="33" t="s">
        <v>118</v>
      </c>
      <c r="G16" s="34">
        <v>0.7536</v>
      </c>
      <c r="H16" s="34">
        <v>0.7536</v>
      </c>
      <c r="I16" s="34">
        <v>0.7536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</row>
    <row r="17" ht="22.65" customHeight="1" spans="1:19">
      <c r="A17" s="32">
        <v>301</v>
      </c>
      <c r="B17" s="33" t="s">
        <v>58</v>
      </c>
      <c r="C17" s="33" t="s">
        <v>108</v>
      </c>
      <c r="D17" s="33" t="s">
        <v>109</v>
      </c>
      <c r="E17" s="33" t="s">
        <v>58</v>
      </c>
      <c r="F17" s="33" t="s">
        <v>119</v>
      </c>
      <c r="G17" s="34">
        <v>68.7334</v>
      </c>
      <c r="H17" s="34">
        <v>68.7334</v>
      </c>
      <c r="I17" s="34">
        <v>68.7334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</row>
    <row r="18" ht="33.9" customHeight="1" spans="1:19">
      <c r="A18" s="35" t="s">
        <v>120</v>
      </c>
      <c r="B18" s="36" t="s">
        <v>58</v>
      </c>
      <c r="C18" s="36" t="s">
        <v>77</v>
      </c>
      <c r="D18" s="36" t="s">
        <v>121</v>
      </c>
      <c r="E18" s="36" t="s">
        <v>58</v>
      </c>
      <c r="F18" s="36" t="s">
        <v>77</v>
      </c>
      <c r="G18" s="37">
        <v>6.78</v>
      </c>
      <c r="H18" s="37">
        <v>6.78</v>
      </c>
      <c r="I18" s="37">
        <v>6.78</v>
      </c>
      <c r="J18" s="41"/>
      <c r="K18" s="36"/>
      <c r="L18" s="36"/>
      <c r="M18" s="36"/>
      <c r="N18" s="36"/>
      <c r="O18" s="36"/>
      <c r="P18" s="36"/>
      <c r="Q18" s="36"/>
      <c r="R18" s="36"/>
      <c r="S18" s="36"/>
    </row>
    <row r="19" ht="22.65" customHeight="1" spans="1:19">
      <c r="A19" s="35" t="s">
        <v>122</v>
      </c>
      <c r="B19" s="36" t="s">
        <v>58</v>
      </c>
      <c r="C19" s="36" t="s">
        <v>123</v>
      </c>
      <c r="D19" s="36" t="s">
        <v>124</v>
      </c>
      <c r="E19" s="36" t="s">
        <v>58</v>
      </c>
      <c r="F19" s="36" t="s">
        <v>123</v>
      </c>
      <c r="G19" s="37">
        <v>5.41</v>
      </c>
      <c r="H19" s="37">
        <v>5.41</v>
      </c>
      <c r="I19" s="37">
        <v>5.41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</row>
    <row r="20" s="22" customFormat="1" ht="22.65" customHeight="1" spans="1:19">
      <c r="A20" s="35" t="s">
        <v>125</v>
      </c>
      <c r="B20" s="36" t="s">
        <v>58</v>
      </c>
      <c r="C20" s="36" t="s">
        <v>79</v>
      </c>
      <c r="D20" s="36" t="s">
        <v>126</v>
      </c>
      <c r="E20" s="36" t="s">
        <v>58</v>
      </c>
      <c r="F20" s="36" t="s">
        <v>79</v>
      </c>
      <c r="G20" s="37">
        <f>H20</f>
        <v>4</v>
      </c>
      <c r="H20" s="37">
        <v>4</v>
      </c>
      <c r="I20" s="42">
        <v>4</v>
      </c>
      <c r="J20" s="36"/>
      <c r="K20" s="36"/>
      <c r="L20" s="36"/>
      <c r="M20" s="36"/>
      <c r="N20" s="36"/>
      <c r="O20" s="36"/>
      <c r="P20" s="36"/>
      <c r="Q20" s="43"/>
      <c r="R20" s="36"/>
      <c r="S20" s="36"/>
    </row>
    <row r="21" s="22" customFormat="1" ht="22.65" customHeight="1" spans="1:19">
      <c r="A21" s="35" t="s">
        <v>120</v>
      </c>
      <c r="B21" s="36" t="s">
        <v>58</v>
      </c>
      <c r="C21" s="36" t="s">
        <v>77</v>
      </c>
      <c r="D21" s="36" t="s">
        <v>121</v>
      </c>
      <c r="E21" s="36" t="s">
        <v>58</v>
      </c>
      <c r="F21" s="36" t="s">
        <v>127</v>
      </c>
      <c r="G21" s="38">
        <v>83.03</v>
      </c>
      <c r="H21" s="38">
        <v>72.03</v>
      </c>
      <c r="I21" s="38">
        <v>72.03</v>
      </c>
      <c r="J21" s="36"/>
      <c r="K21" s="36"/>
      <c r="L21" s="36"/>
      <c r="M21" s="36"/>
      <c r="N21" s="36"/>
      <c r="O21" s="36"/>
      <c r="P21" s="36"/>
      <c r="Q21" s="36" t="s">
        <v>67</v>
      </c>
      <c r="R21" s="36"/>
      <c r="S21" s="36"/>
    </row>
    <row r="22" ht="22.65" customHeight="1" spans="1:19">
      <c r="A22" s="35" t="s">
        <v>120</v>
      </c>
      <c r="B22" s="36" t="s">
        <v>58</v>
      </c>
      <c r="C22" s="36" t="s">
        <v>77</v>
      </c>
      <c r="D22" s="36" t="s">
        <v>121</v>
      </c>
      <c r="E22" s="36" t="s">
        <v>128</v>
      </c>
      <c r="F22" s="36" t="s">
        <v>129</v>
      </c>
      <c r="G22" s="38">
        <v>1.25</v>
      </c>
      <c r="H22" s="38">
        <v>1.25</v>
      </c>
      <c r="I22" s="38">
        <v>1.25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</row>
    <row r="23" ht="22.65" customHeight="1" spans="1:19">
      <c r="A23" s="35" t="s">
        <v>120</v>
      </c>
      <c r="B23" s="36" t="s">
        <v>58</v>
      </c>
      <c r="C23" s="36" t="s">
        <v>77</v>
      </c>
      <c r="D23" s="36" t="s">
        <v>121</v>
      </c>
      <c r="E23" s="36" t="s">
        <v>130</v>
      </c>
      <c r="F23" s="36" t="s">
        <v>131</v>
      </c>
      <c r="G23" s="38">
        <v>2.95</v>
      </c>
      <c r="H23" s="38">
        <v>2.95</v>
      </c>
      <c r="I23" s="38">
        <v>2.95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</row>
    <row r="24" ht="22.65" customHeight="1" spans="1:19">
      <c r="A24" s="35" t="s">
        <v>120</v>
      </c>
      <c r="B24" s="36" t="s">
        <v>58</v>
      </c>
      <c r="C24" s="36" t="s">
        <v>77</v>
      </c>
      <c r="D24" s="36" t="s">
        <v>121</v>
      </c>
      <c r="E24" s="36" t="s">
        <v>63</v>
      </c>
      <c r="F24" s="36" t="s">
        <v>132</v>
      </c>
      <c r="G24" s="38">
        <v>30</v>
      </c>
      <c r="H24" s="38">
        <v>30</v>
      </c>
      <c r="I24" s="38">
        <v>30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</row>
    <row r="25" ht="22.5" spans="1:19">
      <c r="A25" s="35" t="s">
        <v>120</v>
      </c>
      <c r="B25" s="36" t="s">
        <v>58</v>
      </c>
      <c r="C25" s="36" t="s">
        <v>77</v>
      </c>
      <c r="D25" s="39" t="s">
        <v>121</v>
      </c>
      <c r="E25" s="39" t="s">
        <v>133</v>
      </c>
      <c r="F25" s="36" t="s">
        <v>134</v>
      </c>
      <c r="G25" s="38">
        <v>16.378</v>
      </c>
      <c r="H25" s="38">
        <v>16.378</v>
      </c>
      <c r="I25" s="38">
        <v>16.378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</row>
    <row r="26" ht="22.5" spans="1:19">
      <c r="A26" s="35" t="s">
        <v>120</v>
      </c>
      <c r="B26" s="36" t="s">
        <v>69</v>
      </c>
      <c r="C26" s="36" t="s">
        <v>77</v>
      </c>
      <c r="D26" s="39" t="s">
        <v>121</v>
      </c>
      <c r="E26" s="39" t="s">
        <v>69</v>
      </c>
      <c r="F26" s="36" t="s">
        <v>135</v>
      </c>
      <c r="G26" s="38">
        <v>15</v>
      </c>
      <c r="H26" s="38">
        <v>15</v>
      </c>
      <c r="I26" s="38">
        <v>15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</row>
  </sheetData>
  <mergeCells count="14">
    <mergeCell ref="A2:S2"/>
    <mergeCell ref="A3:H3"/>
    <mergeCell ref="A4:C4"/>
    <mergeCell ref="D4:L4"/>
    <mergeCell ref="A5:C5"/>
    <mergeCell ref="D5:F5"/>
    <mergeCell ref="H5:M5"/>
    <mergeCell ref="G5:G6"/>
    <mergeCell ref="N5:N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786805555555556" bottom="0.786805555555556" header="0" footer="0"/>
  <pageSetup paperSize="9" scale="9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A11" sqref="A1:D11"/>
    </sheetView>
  </sheetViews>
  <sheetFormatPr defaultColWidth="10" defaultRowHeight="13.5"/>
  <cols>
    <col min="1" max="1" width="9.775" customWidth="1"/>
    <col min="2" max="2" width="42.3333333333333" customWidth="1"/>
    <col min="3" max="3" width="43.3333333333333" customWidth="1"/>
    <col min="4" max="4" width="19.6666666666667" customWidth="1"/>
    <col min="5" max="11" width="9.775" customWidth="1"/>
  </cols>
  <sheetData>
    <row r="1" ht="14.25" customHeight="1" spans="1:4">
      <c r="A1" s="11"/>
      <c r="D1" s="6" t="s">
        <v>136</v>
      </c>
    </row>
    <row r="2" ht="35.4" customHeight="1" spans="1:4">
      <c r="A2" s="1" t="s">
        <v>137</v>
      </c>
      <c r="B2" s="1"/>
      <c r="C2" s="1"/>
      <c r="D2" s="1"/>
    </row>
    <row r="3" ht="14.25" customHeight="1" spans="1:4">
      <c r="A3" s="13" t="s">
        <v>138</v>
      </c>
      <c r="B3" s="11"/>
      <c r="C3" s="11"/>
      <c r="D3" s="6" t="s">
        <v>3</v>
      </c>
    </row>
    <row r="4" ht="14.25" customHeight="1" spans="1:4">
      <c r="A4" s="18" t="s">
        <v>139</v>
      </c>
      <c r="B4" s="18"/>
      <c r="C4" s="18" t="s">
        <v>140</v>
      </c>
      <c r="D4" s="18"/>
    </row>
    <row r="5" ht="14.25" customHeight="1" spans="1:4">
      <c r="A5" s="14" t="s">
        <v>141</v>
      </c>
      <c r="B5" s="14"/>
      <c r="C5" s="19"/>
      <c r="D5" s="19"/>
    </row>
    <row r="6" ht="14.25" customHeight="1" spans="1:4">
      <c r="A6" s="20" t="s">
        <v>142</v>
      </c>
      <c r="B6" s="20"/>
      <c r="C6" s="19"/>
      <c r="D6" s="19"/>
    </row>
    <row r="7" ht="14.25" customHeight="1" spans="1:4">
      <c r="A7" s="20" t="s">
        <v>143</v>
      </c>
      <c r="B7" s="20"/>
      <c r="C7" s="19"/>
      <c r="D7" s="19"/>
    </row>
    <row r="8" ht="14.25" customHeight="1" spans="1:4">
      <c r="A8" s="9" t="s">
        <v>144</v>
      </c>
      <c r="B8" s="9"/>
      <c r="C8" s="21"/>
      <c r="D8" s="21"/>
    </row>
    <row r="9" ht="14.25" customHeight="1" spans="1:4">
      <c r="A9" s="5" t="s">
        <v>145</v>
      </c>
      <c r="B9" s="5"/>
      <c r="C9" s="4"/>
      <c r="D9" s="4"/>
    </row>
    <row r="10" ht="14.25" customHeight="1" spans="1:4">
      <c r="A10" s="5" t="s">
        <v>146</v>
      </c>
      <c r="B10" s="5"/>
      <c r="C10" s="4"/>
      <c r="D10" s="4"/>
    </row>
    <row r="11" ht="67.95" customHeight="1" spans="1:4">
      <c r="A11" s="11" t="s">
        <v>147</v>
      </c>
      <c r="B11" s="11"/>
      <c r="C11" s="11"/>
      <c r="D11" s="11"/>
    </row>
    <row r="12" ht="14.25" customHeight="1"/>
    <row r="13" ht="14.25" customHeight="1" spans="10:10">
      <c r="J13" s="11" t="s">
        <v>41</v>
      </c>
    </row>
  </sheetData>
  <mergeCells count="17"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rintOptions horizontalCentered="1"/>
  <pageMargins left="0.590277777777778" right="0.590277777777778" top="0.786805555555556" bottom="0.78680555555555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K18" sqref="K18"/>
    </sheetView>
  </sheetViews>
  <sheetFormatPr defaultColWidth="10" defaultRowHeight="13.5" outlineLevelRow="7"/>
  <cols>
    <col min="1" max="2" width="3.88333333333333" customWidth="1"/>
    <col min="3" max="3" width="5.44166666666667" customWidth="1"/>
    <col min="4" max="4" width="9.775" customWidth="1"/>
    <col min="5" max="5" width="13.5583333333333" customWidth="1"/>
    <col min="6" max="6" width="7.775" customWidth="1"/>
    <col min="7" max="7" width="9.88333333333333" customWidth="1"/>
    <col min="8" max="8" width="11.3333333333333" customWidth="1"/>
    <col min="9" max="9" width="16.3333333333333" customWidth="1"/>
    <col min="10" max="10" width="12.4416666666667" customWidth="1"/>
    <col min="11" max="11" width="9.775" customWidth="1"/>
    <col min="12" max="12" width="10" customWidth="1"/>
    <col min="13" max="13" width="12.775" customWidth="1"/>
    <col min="14" max="14" width="10.6666666666667" customWidth="1"/>
    <col min="15" max="15" width="9.775" customWidth="1"/>
  </cols>
  <sheetData>
    <row r="1" ht="14.25" customHeight="1" spans="1:14">
      <c r="A1" s="11"/>
      <c r="N1" s="6" t="s">
        <v>148</v>
      </c>
    </row>
    <row r="2" ht="30.9" customHeight="1" spans="1:14">
      <c r="A2" s="1" t="s">
        <v>149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25" customHeight="1" spans="1:14">
      <c r="A3" s="12" t="s">
        <v>99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2" t="s">
        <v>3</v>
      </c>
    </row>
    <row r="4" ht="20.4" customHeight="1" spans="1:14">
      <c r="A4" s="14" t="s">
        <v>46</v>
      </c>
      <c r="B4" s="14"/>
      <c r="C4" s="14"/>
      <c r="D4" s="14" t="s">
        <v>73</v>
      </c>
      <c r="E4" s="14" t="s">
        <v>48</v>
      </c>
      <c r="F4" s="14" t="s">
        <v>49</v>
      </c>
      <c r="G4" s="14" t="s">
        <v>74</v>
      </c>
      <c r="H4" s="14"/>
      <c r="I4" s="14"/>
      <c r="J4" s="14"/>
      <c r="K4" s="14"/>
      <c r="L4" s="14" t="s">
        <v>75</v>
      </c>
      <c r="M4" s="14"/>
      <c r="N4" s="14"/>
    </row>
    <row r="5" ht="23.55" customHeight="1" spans="1:14">
      <c r="A5" s="14" t="s">
        <v>51</v>
      </c>
      <c r="B5" s="14" t="s">
        <v>52</v>
      </c>
      <c r="C5" s="14" t="s">
        <v>53</v>
      </c>
      <c r="D5" s="14"/>
      <c r="E5" s="14"/>
      <c r="F5" s="14"/>
      <c r="G5" s="14" t="s">
        <v>24</v>
      </c>
      <c r="H5" s="14" t="s">
        <v>76</v>
      </c>
      <c r="I5" s="14" t="s">
        <v>78</v>
      </c>
      <c r="J5" s="14" t="s">
        <v>77</v>
      </c>
      <c r="K5" s="14" t="s">
        <v>79</v>
      </c>
      <c r="L5" s="14" t="s">
        <v>24</v>
      </c>
      <c r="M5" s="14" t="s">
        <v>80</v>
      </c>
      <c r="N5" s="14" t="s">
        <v>81</v>
      </c>
    </row>
    <row r="6" ht="14.25" customHeight="1" spans="1:14">
      <c r="A6" s="14" t="s">
        <v>41</v>
      </c>
      <c r="B6" s="14"/>
      <c r="C6" s="14"/>
      <c r="D6" s="14"/>
      <c r="E6" s="14" t="s">
        <v>91</v>
      </c>
      <c r="F6" s="15"/>
      <c r="G6" s="15"/>
      <c r="H6" s="15"/>
      <c r="I6" s="15"/>
      <c r="J6" s="15"/>
      <c r="K6" s="15"/>
      <c r="L6" s="15"/>
      <c r="M6" s="15"/>
      <c r="N6" s="15"/>
    </row>
    <row r="7" ht="14.25" customHeight="1" spans="1:14">
      <c r="A7" s="14"/>
      <c r="B7" s="14"/>
      <c r="C7" s="14"/>
      <c r="D7" s="14"/>
      <c r="E7" s="16"/>
      <c r="F7" s="15"/>
      <c r="G7" s="15"/>
      <c r="H7" s="15"/>
      <c r="I7" s="15"/>
      <c r="J7" s="15"/>
      <c r="K7" s="15"/>
      <c r="L7" s="15"/>
      <c r="M7" s="15"/>
      <c r="N7" s="15"/>
    </row>
    <row r="8" ht="14.25" customHeight="1" spans="1:14">
      <c r="A8" s="14"/>
      <c r="B8" s="14"/>
      <c r="C8" s="14"/>
      <c r="D8" s="14"/>
      <c r="E8" s="17"/>
      <c r="F8" s="15"/>
      <c r="G8" s="15"/>
      <c r="H8" s="15"/>
      <c r="I8" s="15"/>
      <c r="J8" s="15"/>
      <c r="K8" s="15"/>
      <c r="L8" s="15"/>
      <c r="M8" s="15"/>
      <c r="N8" s="15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393055555555556" right="0.393055555555556" top="0.786805555555556" bottom="0.78680555555555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G21" sqref="G21"/>
    </sheetView>
  </sheetViews>
  <sheetFormatPr defaultColWidth="10" defaultRowHeight="13.5" outlineLevelRow="7"/>
  <cols>
    <col min="1" max="2" width="3.88333333333333" customWidth="1"/>
    <col min="3" max="3" width="5.44166666666667" customWidth="1"/>
    <col min="4" max="4" width="9.775" customWidth="1"/>
    <col min="5" max="5" width="11.6666666666667" customWidth="1"/>
    <col min="6" max="6" width="7.775" customWidth="1"/>
    <col min="7" max="7" width="9.775" customWidth="1"/>
    <col min="8" max="8" width="11.6666666666667" customWidth="1"/>
    <col min="9" max="9" width="16.3333333333333" customWidth="1"/>
    <col min="10" max="10" width="12.4416666666667" customWidth="1"/>
    <col min="11" max="11" width="9.775" customWidth="1"/>
    <col min="12" max="12" width="9.21666666666667" customWidth="1"/>
    <col min="13" max="13" width="10.775" customWidth="1"/>
    <col min="14" max="14" width="10.3333333333333" customWidth="1"/>
    <col min="15" max="15" width="9.775" customWidth="1"/>
  </cols>
  <sheetData>
    <row r="1" ht="14.25" customHeight="1" spans="1:14">
      <c r="A1" s="11"/>
      <c r="N1" s="6" t="s">
        <v>150</v>
      </c>
    </row>
    <row r="2" ht="30.9" customHeight="1" spans="1:14">
      <c r="A2" s="1" t="s">
        <v>151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25" customHeight="1" spans="1:14">
      <c r="A3" s="12" t="s">
        <v>99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2" t="s">
        <v>3</v>
      </c>
    </row>
    <row r="4" ht="20.4" customHeight="1" spans="1:14">
      <c r="A4" s="14" t="s">
        <v>46</v>
      </c>
      <c r="B4" s="14"/>
      <c r="C4" s="14"/>
      <c r="D4" s="14" t="s">
        <v>73</v>
      </c>
      <c r="E4" s="14" t="s">
        <v>48</v>
      </c>
      <c r="F4" s="14" t="s">
        <v>49</v>
      </c>
      <c r="G4" s="14" t="s">
        <v>74</v>
      </c>
      <c r="H4" s="14"/>
      <c r="I4" s="14"/>
      <c r="J4" s="14"/>
      <c r="K4" s="14"/>
      <c r="L4" s="14" t="s">
        <v>75</v>
      </c>
      <c r="M4" s="14"/>
      <c r="N4" s="14"/>
    </row>
    <row r="5" ht="27" customHeight="1" spans="1:14">
      <c r="A5" s="14" t="s">
        <v>51</v>
      </c>
      <c r="B5" s="14" t="s">
        <v>52</v>
      </c>
      <c r="C5" s="14" t="s">
        <v>53</v>
      </c>
      <c r="D5" s="14"/>
      <c r="E5" s="14"/>
      <c r="F5" s="14"/>
      <c r="G5" s="14" t="s">
        <v>24</v>
      </c>
      <c r="H5" s="14" t="s">
        <v>76</v>
      </c>
      <c r="I5" s="14" t="s">
        <v>78</v>
      </c>
      <c r="J5" s="14" t="s">
        <v>77</v>
      </c>
      <c r="K5" s="14" t="s">
        <v>79</v>
      </c>
      <c r="L5" s="14" t="s">
        <v>24</v>
      </c>
      <c r="M5" s="14" t="s">
        <v>80</v>
      </c>
      <c r="N5" s="14" t="s">
        <v>81</v>
      </c>
    </row>
    <row r="6" ht="14.25" customHeight="1" spans="1:14">
      <c r="A6" s="14" t="s">
        <v>41</v>
      </c>
      <c r="B6" s="14"/>
      <c r="C6" s="14"/>
      <c r="D6" s="14"/>
      <c r="E6" s="14" t="s">
        <v>91</v>
      </c>
      <c r="F6" s="15"/>
      <c r="G6" s="15"/>
      <c r="H6" s="15"/>
      <c r="I6" s="15"/>
      <c r="J6" s="15"/>
      <c r="K6" s="15"/>
      <c r="L6" s="15"/>
      <c r="M6" s="15"/>
      <c r="N6" s="15"/>
    </row>
    <row r="7" ht="14.25" customHeight="1" spans="1:14">
      <c r="A7" s="14"/>
      <c r="B7" s="14"/>
      <c r="C7" s="14"/>
      <c r="D7" s="14"/>
      <c r="E7" s="16"/>
      <c r="F7" s="15"/>
      <c r="G7" s="15"/>
      <c r="H7" s="15"/>
      <c r="I7" s="15"/>
      <c r="J7" s="15"/>
      <c r="K7" s="15"/>
      <c r="L7" s="15"/>
      <c r="M7" s="15"/>
      <c r="N7" s="15"/>
    </row>
    <row r="8" ht="14.25" customHeight="1" spans="1:14">
      <c r="A8" s="14"/>
      <c r="B8" s="14"/>
      <c r="C8" s="14"/>
      <c r="D8" s="14"/>
      <c r="E8" s="17"/>
      <c r="F8" s="15"/>
      <c r="G8" s="15"/>
      <c r="H8" s="15"/>
      <c r="I8" s="15"/>
      <c r="J8" s="15"/>
      <c r="K8" s="15"/>
      <c r="L8" s="15"/>
      <c r="M8" s="15"/>
      <c r="N8" s="15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11_2021年度市级部门预算项目绩效目标表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2021-03-03T07:01:00Z</dcterms:created>
  <dcterms:modified xsi:type="dcterms:W3CDTF">2021-04-02T06:42:39Z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