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4085" tabRatio="1000" firstSheet="5" activeTab="6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市级部门预算项目绩效目标表" sheetId="11" r:id="rId11"/>
  </sheets>
  <definedNames>
    <definedName name="_xlnm.Print_Area" localSheetId="6">'7_2021年一般公共预算“三公”经费支出情况表'!$A$1:$D$11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<sst xmlns="http://schemas.openxmlformats.org/spreadsheetml/2006/main" count="587" uniqueCount="234">
  <si>
    <t>预算01表</t>
  </si>
  <si>
    <t>2021年部门收支总体情况表</t>
  </si>
  <si>
    <t>部门名称：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</si>
  <si>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</si>
  <si>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</si>
  <si>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</si>
  <si>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</si>
  <si>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</si>
  <si>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</si>
  <si>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</si>
  <si>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</si>
  <si>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</si>
  <si>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</si>
  <si>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</si>
  <si>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</si>
  <si>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</si>
  <si>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</si>
  <si>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</si>
  <si>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</si>
  <si>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</si>
  <si>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</si>
  <si>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</si>
  <si>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</si>
  <si>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</si>
  <si>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</si>
  <si>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</si>
  <si>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</si>
  <si>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</si>
  <si>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</si>
  <si>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</si>
  <si>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</si>
  <si>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</si>
  <si>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</si>
  <si>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</si>
  <si>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</si>
  <si>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</si>
  <si>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</si>
  <si>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</si>
  <si>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</si>
  <si>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</si>
  <si>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</si>
  <si>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</si>
  <si>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</si>
  <si>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</si>
  <si>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</si>
  <si>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</si>
  <si>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</si>
  <si>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</si>
  <si>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</si>
  <si>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</si>
  <si>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</si>
  <si>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</si>
  <si>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</si>
  <si>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</si>
  <si>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 xml:space="preserve">  111001</t>
  </si>
  <si>
    <t xml:space="preserve">  伊川县商务局</t>
  </si>
  <si>
    <t>201</t>
  </si>
  <si>
    <t>13</t>
  </si>
  <si>
    <t>01</t>
  </si>
  <si>
    <t xml:space="preserve">    行政运行</t>
  </si>
  <si>
    <t>99</t>
  </si>
  <si>
    <t xml:space="preserve">    其他商贸事务支出</t>
  </si>
  <si>
    <t>208</t>
  </si>
  <si>
    <t>05</t>
  </si>
  <si>
    <t xml:space="preserve">    行政单位离退休</t>
  </si>
  <si>
    <t xml:space="preserve">    机关事业单位基本养老保险缴费支出</t>
  </si>
  <si>
    <t xml:space="preserve">    其他社会保障和就业支出</t>
  </si>
  <si>
    <t>210</t>
  </si>
  <si>
    <t>11</t>
  </si>
  <si>
    <t xml:space="preserve">    行政单位医疗</t>
  </si>
  <si>
    <t xml:space="preserve">    其他行政事业单位医疗支出</t>
  </si>
  <si>
    <t>212</t>
  </si>
  <si>
    <t xml:space="preserve">    其他城乡社区管理事务支出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</si>
  <si>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</si>
  <si>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</si>
  <si>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</si>
  <si>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</si>
  <si>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</si>
  <si>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</si>
  <si>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</si>
  <si>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</si>
  <si>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</si>
  <si>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</si>
  <si>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</si>
  <si>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 xml:space="preserve">    111001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</si>
  <si>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</si>
  <si>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</si>
  <si>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</si>
  <si>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</si>
  <si>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</si>
  <si>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</si>
  <si>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>合计</t>
  </si>
  <si>
    <t xml:space="preserve"> 本年支出小计  </t>
  </si>
  <si>
    <t xml:space="preserve"> 政府性基金预算</t>
  </si>
  <si>
    <t xml:space="preserve"> 小计  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</si>
  <si>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</si>
  <si>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</si>
  <si>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</si>
  <si>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</si>
  <si>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</si>
  <si>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</si>
  <si>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</si>
  <si>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</si>
  <si>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</si>
  <si>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</si>
  <si>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</si>
  <si>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</si>
  <si>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</si>
  <si>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</si>
  <si>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</si>
  <si>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</si>
  <si>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</si>
  <si>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</si>
  <si>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</si>
  <si>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</si>
  <si>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收入合计：</t>
  </si>
  <si>
    <t>支出合计</t>
  </si>
  <si>
    <t>预算05表</t>
  </si>
  <si>
    <t>2021年一般公共预算支出情况表</t>
  </si>
  <si>
    <t xml:space="preserve"> 部门名称：</t>
  </si>
  <si>
    <t xml:space="preserve"> 单位代码</t>
  </si>
  <si>
    <t>预算06表</t>
  </si>
  <si>
    <t>2021年支出预算分类汇总表（按支出经济分类）</t>
  </si>
  <si>
    <t xml:space="preserve"> 部门名称：  </t>
  </si>
  <si>
    <t xml:space="preserve">部门预算经济分类  </t>
  </si>
  <si>
    <t xml:space="preserve">政府预算经济分类  </t>
  </si>
  <si>
    <t>科目名称</t>
  </si>
  <si>
    <t>301</t>
  </si>
  <si>
    <t>工资和福利支出</t>
  </si>
  <si>
    <t>501</t>
  </si>
  <si>
    <t>基本工资</t>
  </si>
  <si>
    <t>津贴补贴</t>
  </si>
  <si>
    <t>基础性绩效工资</t>
  </si>
  <si>
    <t>取暖费</t>
  </si>
  <si>
    <t>养老保险</t>
  </si>
  <si>
    <t>失业保险</t>
  </si>
  <si>
    <t>医疗保险</t>
  </si>
  <si>
    <t>生育保险</t>
  </si>
  <si>
    <t>工伤保险</t>
  </si>
  <si>
    <t>其他工资福利支出</t>
  </si>
  <si>
    <t>离退休取暖费</t>
  </si>
  <si>
    <t>509</t>
  </si>
  <si>
    <t>遗属补助</t>
  </si>
  <si>
    <t>护理费</t>
  </si>
  <si>
    <t>离退休福费</t>
  </si>
  <si>
    <t>其他对个人和家庭的补助</t>
  </si>
  <si>
    <t>302</t>
  </si>
  <si>
    <t>502</t>
  </si>
  <si>
    <t>公用经费</t>
  </si>
  <si>
    <t>工会经费</t>
  </si>
  <si>
    <t>福利费</t>
  </si>
  <si>
    <t>其他商品服务支出</t>
  </si>
  <si>
    <t>其他资本性支出</t>
  </si>
  <si>
    <t>预算07表</t>
  </si>
  <si>
    <t>2021年一般公共预算“三公”经费支出情况表</t>
  </si>
  <si>
    <t>部门名称: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</si>
  <si>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</si>
  <si>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</si>
  <si>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</si>
  <si>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</si>
  <si>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</si>
  <si>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</si>
  <si>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</si>
  <si>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</si>
  <si>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</si>
  <si>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</si>
  <si>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</si>
  <si>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</si>
  <si>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</si>
  <si>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</si>
  <si>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</si>
  <si>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</si>
  <si>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</si>
  <si>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商务局</t>
  </si>
  <si>
    <t>年度履职目标</t>
  </si>
  <si>
    <t>保障工资正常发放、单位正常工作运行</t>
  </si>
  <si>
    <t>年度主要任务</t>
  </si>
  <si>
    <t>任务名称</t>
  </si>
  <si>
    <t>主要内容</t>
  </si>
  <si>
    <t>人员经费</t>
  </si>
  <si>
    <t>保障人员工资、津补贴等按时足额发放，社保、住房公积金及时缴纳</t>
  </si>
  <si>
    <t>日常公用经费</t>
  </si>
  <si>
    <t>保障本单位日常性工作正常开展</t>
  </si>
  <si>
    <t>项目经费</t>
  </si>
  <si>
    <t>保障项目经费及时拨付正常运转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</si>
  <si>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</si>
  <si>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</si>
  <si>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</si>
  <si>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</si>
  <si>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</si>
  <si>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</si>
  <si>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</si>
  <si>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</si>
  <si>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</si>
  <si>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</si>
  <si>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</si>
  <si>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</si>
  <si>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</si>
  <si>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</si>
  <si>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</si>
  <si>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>资金使用合规性</t>
  </si>
  <si>
    <t>合规</t>
  </si>
  <si>
    <t>内部控制制度建设健全性</t>
  </si>
  <si>
    <t>健全</t>
  </si>
  <si>
    <t xml:space="preserve">预算和财务管理  </t>
  </si>
  <si>
    <t>预算执行率</t>
  </si>
  <si>
    <t>&gt;95%</t>
  </si>
  <si>
    <t>预算支出序时进度合理性</t>
  </si>
  <si>
    <t>合理</t>
  </si>
  <si>
    <t>“三公”经费控制情况</t>
  </si>
  <si>
    <t>严格</t>
  </si>
  <si>
    <t xml:space="preserve">产出指标  </t>
  </si>
  <si>
    <t>重点工作任务完成</t>
  </si>
  <si>
    <t>商务驻场监管经费</t>
  </si>
  <si>
    <t>按时拨付</t>
  </si>
  <si>
    <t>满意度</t>
  </si>
  <si>
    <t>群众满意度</t>
  </si>
  <si>
    <t>预算11表</t>
  </si>
  <si>
    <t>2021年度市级部门预算项目绩效目标表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</si>
  <si>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</si>
  <si>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</si>
  <si>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</si>
  <si>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</si>
  <si>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效益指标  </t>
  </si>
  <si>
    <t xml:space="preserve">满意度指标  </t>
  </si>
  <si>
    <t>资金总额</t>
  </si>
  <si>
    <t>财政性资金</t>
  </si>
  <si>
    <t>其他资金</t>
  </si>
  <si>
    <t>县域各乡（镇、街道办）</t>
  </si>
  <si>
    <t>≥15个</t>
  </si>
  <si>
    <t xml:space="preserve">巡查（抽查）合格率 
</t>
  </si>
  <si>
    <t>≥98%</t>
  </si>
  <si>
    <t>市场被监管主体满意度</t>
  </si>
  <si>
    <r>
      <rPr>
        <sz val="10"/>
        <color indexed="8"/>
        <rFont val="宋体"/>
        <charset val="134"/>
      </rPr>
      <t>≥96%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</si>
</sst>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"/>
  </numFmts>
  <fonts count="32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ajor"/>
    </font>
    <font>
      <b/>
      <sz val="12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34"/>
      <scheme val="minor"/>
    </font>
    <font>
      <sz val="19"/>
      <name val="SimSu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8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5" fillId="2" borderId="1" xfId="49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 applyAlignment="1">
      <alignment vertical="center" wrapText="1"/>
    </xf>
    <xf numFmtId="49" fontId="0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176" fontId="0" fillId="0" borderId="6" xfId="0" applyNumberFormat="1" applyFont="1" applyBorder="1" applyAlignment="1">
      <alignment vertical="center" wrapText="1"/>
    </xf>
    <xf numFmtId="176" fontId="8" fillId="0" borderId="6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6" xfId="0" applyFont="1" applyBorder="1">
      <alignment vertical="center"/>
    </xf>
    <xf numFmtId="176" fontId="0" fillId="0" borderId="1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showZeros="0" zoomScale="85" zoomScaleNormal="85" workbookViewId="0">
      <selection activeCell="E13" sqref="E13"/>
    </sheetView>
  </sheetViews>
  <sheetFormatPr defaultColWidth="10" defaultRowHeight="13.5"/>
  <cols>
    <col min="1" max="1" width="2.44166666666667" customWidth="1"/>
    <col min="2" max="2" width="12.3333333333333" customWidth="1"/>
    <col min="3" max="3" width="6.775" customWidth="1"/>
    <col min="4" max="4" width="16.6666666666667" customWidth="1"/>
    <col min="5" max="5" width="7.44166666666667" customWidth="1"/>
    <col min="6" max="6" width="8" customWidth="1"/>
    <col min="7" max="7" width="9.775" customWidth="1"/>
    <col min="8" max="8" width="6.88333333333333" customWidth="1"/>
    <col min="9" max="9" width="7.10833333333333" customWidth="1"/>
    <col min="10" max="11" width="9.775" customWidth="1"/>
    <col min="12" max="12" width="7" customWidth="1"/>
    <col min="13" max="13" width="8.10833333333333" customWidth="1"/>
    <col min="14" max="14" width="7.775" customWidth="1"/>
    <col min="15" max="21" width="9.775" customWidth="1"/>
  </cols>
  <sheetData>
    <row r="1" ht="14.25" customHeight="1" spans="1:17">
      <c r="A1" s="14"/>
      <c r="C1" s="14"/>
      <c r="O1" s="7" t="s">
        <v>0</v>
      </c>
      <c r="P1" s="7"/>
      <c r="Q1" s="7"/>
    </row>
    <row r="2" ht="27.9" customHeight="1" spans="1:17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ht="13.2" customHeight="1" spans="1:17">
      <c r="A3" s="15" t="s">
        <v>2</v>
      </c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7" t="s">
        <v>3</v>
      </c>
    </row>
    <row r="4" ht="14.25" customHeight="1" spans="1:17">
      <c r="A4" s="17" t="s">
        <v>4</v>
      </c>
      <c r="B4" s="17"/>
      <c r="C4" s="17"/>
      <c r="D4" s="17" t="s">
        <v>5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ht="14.25" customHeight="1" spans="1:17">
      <c r="A5" s="17" t="s">
        <v>6</v>
      </c>
      <c r="B5" s="17"/>
      <c r="C5" s="17" t="s">
        <v>7</v>
      </c>
      <c r="D5" s="17" t="s">
        <v>8</v>
      </c>
      <c r="E5" s="17" t="s">
        <v>9</v>
      </c>
      <c r="F5" s="17" t="s">
        <v>10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ht="14.25" customHeight="1" spans="1:17">
      <c r="A6" s="17"/>
      <c r="B6" s="17"/>
      <c r="C6" s="17"/>
      <c r="D6" s="17"/>
      <c r="E6" s="17"/>
      <c r="F6" s="17" t="s">
        <v>11</v>
      </c>
      <c r="G6" s="17"/>
      <c r="H6" s="17"/>
      <c r="I6" s="17"/>
      <c r="J6" s="17"/>
      <c r="K6" s="17"/>
      <c r="L6" s="17" t="s">
        <v>12</v>
      </c>
      <c r="M6" s="17" t="s">
        <v>13</v>
      </c>
      <c r="N6" s="17" t="s">
        <v>14</v>
      </c>
      <c r="O6" s="17" t="s">
        <v>15</v>
      </c>
      <c r="P6" s="17" t="s">
        <v>16</v>
      </c>
      <c r="Q6" s="17" t="s">
        <v>17</v>
      </c>
    </row>
    <row r="7" ht="34.35" customHeight="1" spans="1:17">
      <c r="A7" s="17"/>
      <c r="B7" s="17"/>
      <c r="C7" s="17"/>
      <c r="D7" s="17"/>
      <c r="E7" s="17"/>
      <c r="F7" s="17" t="s">
        <v>18</v>
      </c>
      <c r="G7" s="17" t="s">
        <v>19</v>
      </c>
      <c r="H7" s="17" t="s">
        <v>20</v>
      </c>
      <c r="I7" s="17" t="s">
        <v>21</v>
      </c>
      <c r="J7" s="17" t="s">
        <v>22</v>
      </c>
      <c r="K7" s="23" t="s">
        <v>23</v>
      </c>
      <c r="L7" s="17"/>
      <c r="M7" s="17"/>
      <c r="N7" s="17"/>
      <c r="O7" s="17"/>
      <c r="P7" s="17"/>
      <c r="Q7" s="17"/>
    </row>
    <row r="8" ht="16.8" customHeight="1" spans="1:17">
      <c r="A8" s="17" t="s">
        <v>11</v>
      </c>
      <c r="B8" s="17" t="s">
        <v>24</v>
      </c>
      <c r="C8" s="18">
        <v>675.517511</v>
      </c>
      <c r="D8" s="19" t="s">
        <v>25</v>
      </c>
      <c r="E8" s="18">
        <f>(SUM(E9:E11))</f>
        <v>564.517511</v>
      </c>
      <c r="F8" s="18">
        <f>(SUM(F9:F11))</f>
        <v>564.517511</v>
      </c>
      <c r="G8" s="18">
        <f>(SUM(G9:G11))</f>
        <v>564.517511</v>
      </c>
      <c r="H8" s="18"/>
      <c r="I8" s="18"/>
      <c r="J8" s="18"/>
      <c r="K8" s="18"/>
      <c r="L8" s="18"/>
      <c r="M8" s="18"/>
      <c r="N8" s="18"/>
      <c r="O8" s="18"/>
      <c r="P8" s="18"/>
      <c r="Q8" s="18"/>
    </row>
    <row r="9" ht="21.15" customHeight="1" spans="1:17">
      <c r="A9" s="17"/>
      <c r="B9" s="19" t="s">
        <v>26</v>
      </c>
      <c r="C9" s="18">
        <v>675.517511</v>
      </c>
      <c r="D9" s="19" t="s">
        <v>27</v>
      </c>
      <c r="E9" s="18">
        <v>452.216165</v>
      </c>
      <c r="F9" s="18">
        <v>452.216165</v>
      </c>
      <c r="G9" s="18">
        <v>452.216165</v>
      </c>
      <c r="H9" s="18"/>
      <c r="I9" s="18"/>
      <c r="J9" s="18"/>
      <c r="K9" s="18"/>
      <c r="L9" s="18"/>
      <c r="M9" s="18"/>
      <c r="N9" s="18"/>
      <c r="O9" s="18"/>
      <c r="P9" s="18"/>
      <c r="Q9" s="18"/>
    </row>
    <row r="10" ht="21.15" customHeight="1" spans="1:17">
      <c r="A10" s="17"/>
      <c r="B10" s="19" t="s">
        <v>20</v>
      </c>
      <c r="C10" s="18">
        <v>0</v>
      </c>
      <c r="D10" s="19" t="s">
        <v>28</v>
      </c>
      <c r="E10" s="18">
        <v>10.316456</v>
      </c>
      <c r="F10" s="18">
        <v>10.316456</v>
      </c>
      <c r="G10" s="18">
        <v>10.316456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ht="22.65" customHeight="1" spans="1:17">
      <c r="A11" s="17"/>
      <c r="B11" s="19" t="s">
        <v>21</v>
      </c>
      <c r="C11" s="18">
        <v>0</v>
      </c>
      <c r="D11" s="19" t="s">
        <v>29</v>
      </c>
      <c r="E11" s="18">
        <v>101.98489</v>
      </c>
      <c r="F11" s="18">
        <v>101.98489</v>
      </c>
      <c r="G11" s="18">
        <v>101.98489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ht="22.65" customHeight="1" spans="1:17">
      <c r="A12" s="17"/>
      <c r="B12" s="19" t="s">
        <v>22</v>
      </c>
      <c r="C12" s="18">
        <v>0</v>
      </c>
      <c r="D12" s="19" t="s">
        <v>30</v>
      </c>
      <c r="E12" s="18">
        <v>0</v>
      </c>
      <c r="F12" s="18">
        <v>0</v>
      </c>
      <c r="G12" s="18">
        <v>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ht="22.65" customHeight="1" spans="1:17">
      <c r="A13" s="17"/>
      <c r="B13" s="23" t="s">
        <v>23</v>
      </c>
      <c r="C13" s="18">
        <v>0</v>
      </c>
      <c r="D13" s="19" t="s">
        <v>31</v>
      </c>
      <c r="E13" s="18">
        <v>111</v>
      </c>
      <c r="F13" s="18">
        <v>111</v>
      </c>
      <c r="G13" s="18">
        <v>111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ht="22.65" customHeight="1" spans="1:17">
      <c r="A14" s="23" t="s">
        <v>12</v>
      </c>
      <c r="B14" s="23"/>
      <c r="C14" s="18">
        <v>0</v>
      </c>
      <c r="D14" s="23" t="s">
        <v>32</v>
      </c>
      <c r="E14" s="18">
        <v>111</v>
      </c>
      <c r="F14" s="18">
        <v>111</v>
      </c>
      <c r="G14" s="18">
        <v>111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ht="21.15" customHeight="1" spans="1:17">
      <c r="A15" s="19" t="s">
        <v>13</v>
      </c>
      <c r="B15" s="19"/>
      <c r="C15" s="18">
        <v>0</v>
      </c>
      <c r="D15" s="23" t="s">
        <v>33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ht="21.15" customHeight="1" spans="1:17">
      <c r="A16" s="23" t="s">
        <v>14</v>
      </c>
      <c r="B16" s="23"/>
      <c r="C16" s="18">
        <v>0</v>
      </c>
      <c r="D16" s="19" t="s">
        <v>34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ht="22.65" customHeight="1" spans="1:17">
      <c r="A17" s="23"/>
      <c r="B17" s="23"/>
      <c r="C17" s="18">
        <v>0</v>
      </c>
      <c r="D17" s="19" t="s">
        <v>35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ht="22.65" customHeight="1" spans="1:17">
      <c r="A18" s="23" t="s">
        <v>15</v>
      </c>
      <c r="B18" s="23"/>
      <c r="C18" s="18">
        <v>0</v>
      </c>
      <c r="D18" s="19" t="s">
        <v>36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ht="21.15" customHeight="1" spans="1:17">
      <c r="A19" s="23"/>
      <c r="B19" s="23"/>
      <c r="C19" s="18">
        <v>0</v>
      </c>
      <c r="D19" s="19" t="s">
        <v>37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ht="21.15" customHeight="1" spans="1:17">
      <c r="A20" s="23"/>
      <c r="B20" s="23"/>
      <c r="C20" s="18">
        <v>0</v>
      </c>
      <c r="D20" s="19" t="s">
        <v>38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ht="14.25" customHeight="1" spans="1:17">
      <c r="A21" s="23" t="s">
        <v>17</v>
      </c>
      <c r="B21" s="23"/>
      <c r="C21" s="18">
        <v>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ht="22.95" customHeight="1" spans="1:17">
      <c r="A22" s="17" t="s">
        <v>39</v>
      </c>
      <c r="B22" s="17"/>
      <c r="C22" s="18">
        <v>675.517511</v>
      </c>
      <c r="D22" s="23"/>
      <c r="E22" s="61"/>
      <c r="F22" s="61"/>
      <c r="G22" s="61"/>
      <c r="H22" s="61"/>
      <c r="I22" s="61"/>
      <c r="J22" s="61"/>
      <c r="K22" s="23"/>
      <c r="L22" s="61"/>
      <c r="M22" s="61"/>
      <c r="N22" s="61"/>
      <c r="O22" s="61"/>
      <c r="P22" s="61"/>
      <c r="Q22" s="61"/>
    </row>
    <row r="23" ht="28.95" customHeight="1" spans="1:17">
      <c r="A23" s="23" t="s">
        <v>40</v>
      </c>
      <c r="B23" s="23"/>
      <c r="C23" s="18">
        <v>0</v>
      </c>
      <c r="D23" s="23" t="s">
        <v>41</v>
      </c>
      <c r="E23" s="61"/>
      <c r="F23" s="61"/>
      <c r="G23" s="61"/>
      <c r="H23" s="61"/>
      <c r="I23" s="61"/>
      <c r="J23" s="61"/>
      <c r="K23" s="23"/>
      <c r="L23" s="61"/>
      <c r="M23" s="61"/>
      <c r="N23" s="61"/>
      <c r="O23" s="61"/>
      <c r="P23" s="61"/>
      <c r="Q23" s="61"/>
    </row>
    <row r="24" ht="14.25" customHeight="1" spans="1:17">
      <c r="A24" s="17" t="s">
        <v>42</v>
      </c>
      <c r="B24" s="17"/>
      <c r="C24" s="18">
        <v>675.517511</v>
      </c>
      <c r="D24" s="17" t="s">
        <v>43</v>
      </c>
      <c r="E24" s="18">
        <v>675.517511</v>
      </c>
      <c r="F24" s="18">
        <v>675.517511</v>
      </c>
      <c r="G24" s="18">
        <v>675.517511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</row>
  </sheetData>
  <mergeCells count="27">
    <mergeCell ref="O1:Q1"/>
    <mergeCell ref="A2:Q2"/>
    <mergeCell ref="A3:B3"/>
    <mergeCell ref="C3:P3"/>
    <mergeCell ref="A4:C4"/>
    <mergeCell ref="D4:Q4"/>
    <mergeCell ref="F5:Q5"/>
    <mergeCell ref="F6:K6"/>
    <mergeCell ref="A14:B14"/>
    <mergeCell ref="A15:B15"/>
    <mergeCell ref="A21:B21"/>
    <mergeCell ref="A22:B22"/>
    <mergeCell ref="A23:B23"/>
    <mergeCell ref="A24:B24"/>
    <mergeCell ref="A8:A13"/>
    <mergeCell ref="C5:C7"/>
    <mergeCell ref="D5:D7"/>
    <mergeCell ref="E5:E7"/>
    <mergeCell ref="L6:L7"/>
    <mergeCell ref="M6:M7"/>
    <mergeCell ref="N6:N7"/>
    <mergeCell ref="O6:O7"/>
    <mergeCell ref="P6:P7"/>
    <mergeCell ref="Q6:Q7"/>
    <mergeCell ref="A5:B7"/>
    <mergeCell ref="A16:B17"/>
    <mergeCell ref="A18:B20"/>
  </mergeCells>
  <printOptions horizontalCentered="1"/>
  <pageMargins left="0.590277777777778" right="0.590277777777778" top="0.786805555555556" bottom="0.786805555555556" header="0" footer="0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opLeftCell="A3" workbookViewId="0">
      <selection activeCell="D6" sqref="D6:D14"/>
    </sheetView>
  </sheetViews>
  <sheetFormatPr defaultColWidth="10" defaultRowHeight="13.5"/>
  <cols>
    <col min="1" max="3" width="3.10833333333333" customWidth="1"/>
    <col min="4" max="4" width="5.10833333333333" customWidth="1"/>
    <col min="5" max="5" width="21.8833333333333" customWidth="1"/>
    <col min="6" max="6" width="7.66666666666667" customWidth="1"/>
    <col min="7" max="8" width="9.775" customWidth="1"/>
    <col min="9" max="18" width="9" customWidth="1"/>
    <col min="19" max="25" width="9.775" customWidth="1"/>
  </cols>
  <sheetData>
    <row r="1" ht="14.25" customHeight="1" spans="1:18">
      <c r="A1" s="7" t="s">
        <v>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24.15" customHeight="1" spans="1:18">
      <c r="A2" s="1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4.25" customHeight="1" spans="1:18">
      <c r="A3" s="15" t="s">
        <v>2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5" t="s">
        <v>3</v>
      </c>
    </row>
    <row r="4" ht="28.95" customHeight="1" spans="1:18">
      <c r="A4" s="17" t="s">
        <v>46</v>
      </c>
      <c r="B4" s="17"/>
      <c r="C4" s="17"/>
      <c r="D4" s="17" t="s">
        <v>47</v>
      </c>
      <c r="E4" s="17" t="s">
        <v>48</v>
      </c>
      <c r="F4" s="17" t="s">
        <v>49</v>
      </c>
      <c r="G4" s="17" t="s">
        <v>50</v>
      </c>
      <c r="H4" s="17"/>
      <c r="I4" s="17"/>
      <c r="J4" s="17"/>
      <c r="K4" s="17"/>
      <c r="L4" s="17"/>
      <c r="M4" s="17" t="s">
        <v>12</v>
      </c>
      <c r="N4" s="17" t="s">
        <v>13</v>
      </c>
      <c r="O4" s="17" t="s">
        <v>14</v>
      </c>
      <c r="P4" s="23" t="s">
        <v>15</v>
      </c>
      <c r="Q4" s="17" t="s">
        <v>16</v>
      </c>
      <c r="R4" s="17" t="s">
        <v>17</v>
      </c>
    </row>
    <row r="5" ht="34.95" customHeight="1" spans="1:18">
      <c r="A5" s="17" t="s">
        <v>51</v>
      </c>
      <c r="B5" s="17" t="s">
        <v>52</v>
      </c>
      <c r="C5" s="17" t="s">
        <v>53</v>
      </c>
      <c r="D5" s="17"/>
      <c r="E5" s="17"/>
      <c r="F5" s="17"/>
      <c r="G5" s="17" t="s">
        <v>24</v>
      </c>
      <c r="H5" s="17" t="s">
        <v>26</v>
      </c>
      <c r="I5" s="17" t="s">
        <v>20</v>
      </c>
      <c r="J5" s="17" t="s">
        <v>21</v>
      </c>
      <c r="K5" s="17" t="s">
        <v>22</v>
      </c>
      <c r="L5" s="17" t="s">
        <v>23</v>
      </c>
      <c r="M5" s="17"/>
      <c r="N5" s="17"/>
      <c r="O5" s="17"/>
      <c r="P5" s="23"/>
      <c r="Q5" s="17"/>
      <c r="R5" s="17"/>
    </row>
    <row r="6" ht="22.65" customHeight="1" spans="1:18">
      <c r="A6" s="23"/>
      <c r="B6" s="23"/>
      <c r="C6" s="23"/>
      <c r="D6" s="23" t="s">
        <v>54</v>
      </c>
      <c r="E6" s="23" t="s">
        <v>55</v>
      </c>
      <c r="F6" s="18">
        <v>675.517511</v>
      </c>
      <c r="G6" s="18">
        <v>675.517511</v>
      </c>
      <c r="H6" s="18">
        <v>675.517511</v>
      </c>
      <c r="I6" s="18"/>
      <c r="J6" s="18"/>
      <c r="K6" s="18"/>
      <c r="L6" s="18"/>
      <c r="M6" s="18"/>
      <c r="N6" s="18"/>
      <c r="O6" s="18"/>
      <c r="P6" s="18"/>
      <c r="Q6" s="18"/>
      <c r="R6" s="18"/>
    </row>
    <row r="7" ht="22.65" customHeight="1" spans="1:18">
      <c r="A7" s="23" t="s">
        <v>56</v>
      </c>
      <c r="B7" s="23" t="s">
        <v>57</v>
      </c>
      <c r="C7" s="23" t="s">
        <v>58</v>
      </c>
      <c r="D7" s="23" t="s">
        <v>54</v>
      </c>
      <c r="E7" s="23" t="s">
        <v>59</v>
      </c>
      <c r="F7" s="18">
        <v>396.50832</v>
      </c>
      <c r="G7" s="18">
        <v>396.50832</v>
      </c>
      <c r="H7" s="18">
        <v>396.50832</v>
      </c>
      <c r="I7" s="18"/>
      <c r="J7" s="18"/>
      <c r="K7" s="18"/>
      <c r="L7" s="18"/>
      <c r="M7" s="18"/>
      <c r="N7" s="18"/>
      <c r="O7" s="18"/>
      <c r="P7" s="18"/>
      <c r="Q7" s="18"/>
      <c r="R7" s="18"/>
    </row>
    <row r="8" ht="22.65" customHeight="1" spans="1:18">
      <c r="A8" s="23" t="s">
        <v>56</v>
      </c>
      <c r="B8" s="23" t="s">
        <v>57</v>
      </c>
      <c r="C8" s="23" t="s">
        <v>60</v>
      </c>
      <c r="D8" s="23" t="s">
        <v>54</v>
      </c>
      <c r="E8" s="23" t="s">
        <v>61</v>
      </c>
      <c r="F8" s="18">
        <v>27</v>
      </c>
      <c r="G8" s="18">
        <v>27</v>
      </c>
      <c r="H8" s="18">
        <v>27</v>
      </c>
      <c r="I8" s="18"/>
      <c r="J8" s="18"/>
      <c r="K8" s="18"/>
      <c r="L8" s="18"/>
      <c r="M8" s="18"/>
      <c r="N8" s="18"/>
      <c r="O8" s="18"/>
      <c r="P8" s="18"/>
      <c r="Q8" s="18"/>
      <c r="R8" s="18"/>
    </row>
    <row r="9" ht="22.65" customHeight="1" spans="1:18">
      <c r="A9" s="23" t="s">
        <v>62</v>
      </c>
      <c r="B9" s="23" t="s">
        <v>63</v>
      </c>
      <c r="C9" s="23" t="s">
        <v>58</v>
      </c>
      <c r="D9" s="23" t="s">
        <v>54</v>
      </c>
      <c r="E9" s="23" t="s">
        <v>64</v>
      </c>
      <c r="F9" s="18">
        <v>21.473585</v>
      </c>
      <c r="G9" s="18">
        <v>21.473585</v>
      </c>
      <c r="H9" s="18">
        <v>21.473585</v>
      </c>
      <c r="I9" s="18"/>
      <c r="J9" s="18"/>
      <c r="K9" s="18"/>
      <c r="L9" s="18"/>
      <c r="M9" s="18"/>
      <c r="N9" s="18"/>
      <c r="O9" s="18"/>
      <c r="P9" s="18"/>
      <c r="Q9" s="18"/>
      <c r="R9" s="18"/>
    </row>
    <row r="10" ht="22.65" customHeight="1" spans="1:18">
      <c r="A10" s="23" t="s">
        <v>62</v>
      </c>
      <c r="B10" s="23" t="s">
        <v>63</v>
      </c>
      <c r="C10" s="23" t="s">
        <v>63</v>
      </c>
      <c r="D10" s="23" t="s">
        <v>54</v>
      </c>
      <c r="E10" s="23" t="s">
        <v>65</v>
      </c>
      <c r="F10" s="18">
        <v>28.6373</v>
      </c>
      <c r="G10" s="18">
        <v>28.6373</v>
      </c>
      <c r="H10" s="18">
        <v>28.6373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ht="22.65" customHeight="1" spans="1:18">
      <c r="A11" s="23" t="s">
        <v>62</v>
      </c>
      <c r="B11" s="23" t="s">
        <v>60</v>
      </c>
      <c r="C11" s="23" t="s">
        <v>58</v>
      </c>
      <c r="D11" s="23" t="s">
        <v>54</v>
      </c>
      <c r="E11" s="23" t="s">
        <v>66</v>
      </c>
      <c r="F11" s="18">
        <v>10.254649</v>
      </c>
      <c r="G11" s="18">
        <v>10.254649</v>
      </c>
      <c r="H11" s="18">
        <v>10.254649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ht="22.65" customHeight="1" spans="1:18">
      <c r="A12" s="23" t="s">
        <v>67</v>
      </c>
      <c r="B12" s="23" t="s">
        <v>68</v>
      </c>
      <c r="C12" s="23" t="s">
        <v>58</v>
      </c>
      <c r="D12" s="23" t="s">
        <v>54</v>
      </c>
      <c r="E12" s="23" t="s">
        <v>69</v>
      </c>
      <c r="F12" s="18">
        <v>13.4009</v>
      </c>
      <c r="G12" s="18">
        <v>13.4009</v>
      </c>
      <c r="H12" s="18">
        <v>13.4009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ht="22.65" customHeight="1" spans="1:18">
      <c r="A13" s="23" t="s">
        <v>67</v>
      </c>
      <c r="B13" s="23" t="s">
        <v>68</v>
      </c>
      <c r="C13" s="23" t="s">
        <v>60</v>
      </c>
      <c r="D13" s="23" t="s">
        <v>54</v>
      </c>
      <c r="E13" s="23" t="s">
        <v>70</v>
      </c>
      <c r="F13" s="18">
        <v>2.5006</v>
      </c>
      <c r="G13" s="18">
        <v>2.5006</v>
      </c>
      <c r="H13" s="18">
        <v>2.5006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ht="22.65" customHeight="1" spans="1:18">
      <c r="A14" s="23" t="s">
        <v>71</v>
      </c>
      <c r="B14" s="23" t="s">
        <v>58</v>
      </c>
      <c r="C14" s="23" t="s">
        <v>60</v>
      </c>
      <c r="D14" s="23" t="s">
        <v>54</v>
      </c>
      <c r="E14" s="23" t="s">
        <v>72</v>
      </c>
      <c r="F14" s="18">
        <v>175.742157</v>
      </c>
      <c r="G14" s="18">
        <v>175.742157</v>
      </c>
      <c r="H14" s="18">
        <v>175.742157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ht="22.65" customHeight="1" spans="1:18">
      <c r="A15" s="23"/>
      <c r="B15" s="23"/>
      <c r="C15" s="23"/>
      <c r="D15" s="23"/>
      <c r="E15" s="23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ht="22.65" customHeight="1" spans="1:18">
      <c r="A16" s="23"/>
      <c r="B16" s="23"/>
      <c r="C16" s="23"/>
      <c r="D16" s="23"/>
      <c r="E16" s="23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</sheetData>
  <mergeCells count="15">
    <mergeCell ref="A1:R1"/>
    <mergeCell ref="A2:R2"/>
    <mergeCell ref="A3:C3"/>
    <mergeCell ref="D3:Q3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rintOptions horizontalCentered="1"/>
  <pageMargins left="0.590277777777778" right="0.590277777777778" top="0.786805555555556" bottom="0.786805555555556" header="0" footer="0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Zeros="0" workbookViewId="0">
      <selection activeCell="K11" sqref="K11"/>
    </sheetView>
  </sheetViews>
  <sheetFormatPr defaultColWidth="10" defaultRowHeight="13.5"/>
  <cols>
    <col min="1" max="2" width="3.88333333333333" customWidth="1"/>
    <col min="3" max="3" width="5.44166666666667" customWidth="1"/>
    <col min="4" max="4" width="9.775" customWidth="1"/>
    <col min="5" max="5" width="14.1083333333333" customWidth="1"/>
    <col min="6" max="6" width="9.775" customWidth="1"/>
    <col min="7" max="7" width="13" customWidth="1"/>
    <col min="8" max="8" width="11.1083333333333" customWidth="1"/>
    <col min="9" max="10" width="10.775" customWidth="1"/>
    <col min="11" max="11" width="9.775" customWidth="1"/>
    <col min="12" max="12" width="8.88333333333333" customWidth="1"/>
    <col min="13" max="14" width="12.775" customWidth="1"/>
    <col min="15" max="16" width="9.775" customWidth="1"/>
  </cols>
  <sheetData>
    <row r="1" ht="14.25" customHeight="1" spans="14:14">
      <c r="N1" s="7" t="s">
        <v>73</v>
      </c>
    </row>
    <row r="2" ht="30.9" customHeight="1" spans="1:14">
      <c r="A2" s="1" t="s">
        <v>74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15" t="s">
        <v>2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5" t="s">
        <v>3</v>
      </c>
    </row>
    <row r="4" ht="20.4" customHeight="1" spans="1:14">
      <c r="A4" s="17" t="s">
        <v>46</v>
      </c>
      <c r="B4" s="17"/>
      <c r="C4" s="17"/>
      <c r="D4" s="17" t="s">
        <v>75</v>
      </c>
      <c r="E4" s="17" t="s">
        <v>48</v>
      </c>
      <c r="F4" s="17" t="s">
        <v>49</v>
      </c>
      <c r="G4" s="17" t="s">
        <v>76</v>
      </c>
      <c r="H4" s="17"/>
      <c r="I4" s="17"/>
      <c r="J4" s="17"/>
      <c r="K4" s="17"/>
      <c r="L4" s="17" t="s">
        <v>77</v>
      </c>
      <c r="M4" s="17"/>
      <c r="N4" s="17"/>
    </row>
    <row r="5" ht="22.65" customHeight="1" spans="1:14">
      <c r="A5" s="17" t="s">
        <v>51</v>
      </c>
      <c r="B5" s="17" t="s">
        <v>52</v>
      </c>
      <c r="C5" s="17" t="s">
        <v>53</v>
      </c>
      <c r="D5" s="17"/>
      <c r="E5" s="17"/>
      <c r="F5" s="11"/>
      <c r="G5" s="11" t="s">
        <v>24</v>
      </c>
      <c r="H5" s="11" t="s">
        <v>78</v>
      </c>
      <c r="I5" s="11" t="s">
        <v>79</v>
      </c>
      <c r="J5" s="11" t="s">
        <v>80</v>
      </c>
      <c r="K5" s="11" t="s">
        <v>81</v>
      </c>
      <c r="L5" s="11" t="s">
        <v>24</v>
      </c>
      <c r="M5" s="11" t="s">
        <v>82</v>
      </c>
      <c r="N5" s="11" t="s">
        <v>83</v>
      </c>
    </row>
    <row r="6" ht="25.05" customHeight="1" spans="1:14">
      <c r="A6" s="23"/>
      <c r="B6" s="23"/>
      <c r="C6" s="23"/>
      <c r="D6" s="23" t="s">
        <v>54</v>
      </c>
      <c r="E6" s="14" t="s">
        <v>55</v>
      </c>
      <c r="F6" s="56">
        <v>675.517511</v>
      </c>
      <c r="G6" s="56">
        <f>H6+I6+J6</f>
        <v>564.517511</v>
      </c>
      <c r="H6" s="56">
        <v>452.216165</v>
      </c>
      <c r="I6" s="56">
        <v>10.316456</v>
      </c>
      <c r="J6" s="56">
        <v>101.98489</v>
      </c>
      <c r="K6" s="56">
        <v>0</v>
      </c>
      <c r="L6" s="56">
        <f>M6</f>
        <v>111</v>
      </c>
      <c r="M6" s="56">
        <v>111</v>
      </c>
      <c r="N6" s="56">
        <v>0</v>
      </c>
    </row>
    <row r="7" ht="25.05" customHeight="1" spans="1:14">
      <c r="A7" s="17" t="s">
        <v>56</v>
      </c>
      <c r="B7" s="17" t="s">
        <v>57</v>
      </c>
      <c r="C7" s="17" t="s">
        <v>58</v>
      </c>
      <c r="D7" s="17" t="s">
        <v>84</v>
      </c>
      <c r="E7" s="57" t="s">
        <v>59</v>
      </c>
      <c r="F7" s="56">
        <v>396.50832</v>
      </c>
      <c r="G7" s="56">
        <f t="shared" ref="G7:G14" si="0">H7+I7+J7</f>
        <v>314.50832</v>
      </c>
      <c r="H7" s="56">
        <v>273.8308</v>
      </c>
      <c r="I7" s="56">
        <v>6.74152</v>
      </c>
      <c r="J7" s="56">
        <v>33.936</v>
      </c>
      <c r="K7" s="56">
        <v>0</v>
      </c>
      <c r="L7" s="56">
        <f t="shared" ref="L7:L14" si="1">M7</f>
        <v>82</v>
      </c>
      <c r="M7" s="56">
        <v>82</v>
      </c>
      <c r="N7" s="56">
        <v>0</v>
      </c>
    </row>
    <row r="8" ht="25.05" customHeight="1" spans="1:14">
      <c r="A8" s="23" t="s">
        <v>56</v>
      </c>
      <c r="B8" s="23" t="s">
        <v>57</v>
      </c>
      <c r="C8" s="23" t="s">
        <v>60</v>
      </c>
      <c r="D8" s="58" t="s">
        <v>84</v>
      </c>
      <c r="E8" s="59" t="s">
        <v>61</v>
      </c>
      <c r="F8" s="56">
        <v>27</v>
      </c>
      <c r="G8" s="56">
        <f t="shared" si="0"/>
        <v>22</v>
      </c>
      <c r="H8" s="56">
        <v>0</v>
      </c>
      <c r="I8" s="56">
        <v>0</v>
      </c>
      <c r="J8" s="56">
        <v>22</v>
      </c>
      <c r="K8" s="56">
        <v>0</v>
      </c>
      <c r="L8" s="56">
        <f t="shared" si="1"/>
        <v>5</v>
      </c>
      <c r="M8" s="56">
        <v>5</v>
      </c>
      <c r="N8" s="56">
        <v>0</v>
      </c>
    </row>
    <row r="9" ht="25.05" customHeight="1" spans="1:14">
      <c r="A9" s="23" t="s">
        <v>62</v>
      </c>
      <c r="B9" s="23" t="s">
        <v>63</v>
      </c>
      <c r="C9" s="23" t="s">
        <v>58</v>
      </c>
      <c r="D9" s="58" t="s">
        <v>84</v>
      </c>
      <c r="E9" s="59" t="s">
        <v>64</v>
      </c>
      <c r="F9" s="56">
        <v>21.473585</v>
      </c>
      <c r="G9" s="56">
        <f t="shared" si="0"/>
        <v>21.473585</v>
      </c>
      <c r="H9" s="56">
        <v>0</v>
      </c>
      <c r="I9" s="56">
        <v>0</v>
      </c>
      <c r="J9" s="56">
        <v>21.473585</v>
      </c>
      <c r="K9" s="56">
        <v>0</v>
      </c>
      <c r="L9" s="56">
        <f t="shared" si="1"/>
        <v>0</v>
      </c>
      <c r="M9" s="56">
        <v>0</v>
      </c>
      <c r="N9" s="56">
        <v>0</v>
      </c>
    </row>
    <row r="10" ht="25.05" customHeight="1" spans="1:14">
      <c r="A10" s="23" t="s">
        <v>62</v>
      </c>
      <c r="B10" s="23" t="s">
        <v>63</v>
      </c>
      <c r="C10" s="23" t="s">
        <v>63</v>
      </c>
      <c r="D10" s="58" t="s">
        <v>84</v>
      </c>
      <c r="E10" s="59" t="s">
        <v>65</v>
      </c>
      <c r="F10" s="56">
        <v>28.6373</v>
      </c>
      <c r="G10" s="56">
        <f t="shared" si="0"/>
        <v>28.6373</v>
      </c>
      <c r="H10" s="56">
        <v>28.6373</v>
      </c>
      <c r="I10" s="56">
        <v>0</v>
      </c>
      <c r="J10" s="56">
        <v>0</v>
      </c>
      <c r="K10" s="56">
        <v>0</v>
      </c>
      <c r="L10" s="56">
        <f t="shared" si="1"/>
        <v>0</v>
      </c>
      <c r="M10" s="56">
        <v>0</v>
      </c>
      <c r="N10" s="56">
        <v>0</v>
      </c>
    </row>
    <row r="11" ht="25.05" customHeight="1" spans="1:14">
      <c r="A11" s="23" t="s">
        <v>62</v>
      </c>
      <c r="B11" s="23" t="s">
        <v>60</v>
      </c>
      <c r="C11" s="23" t="s">
        <v>58</v>
      </c>
      <c r="D11" s="58" t="s">
        <v>84</v>
      </c>
      <c r="E11" s="59" t="s">
        <v>66</v>
      </c>
      <c r="F11" s="56">
        <v>10.254649</v>
      </c>
      <c r="G11" s="56">
        <f t="shared" si="0"/>
        <v>10.254649</v>
      </c>
      <c r="H11" s="56">
        <v>0</v>
      </c>
      <c r="I11" s="56">
        <v>0</v>
      </c>
      <c r="J11" s="56">
        <v>10.254649</v>
      </c>
      <c r="K11" s="56">
        <v>0</v>
      </c>
      <c r="L11" s="56">
        <f t="shared" si="1"/>
        <v>0</v>
      </c>
      <c r="M11" s="56">
        <v>0</v>
      </c>
      <c r="N11" s="56">
        <v>0</v>
      </c>
    </row>
    <row r="12" ht="25.05" customHeight="1" spans="1:14">
      <c r="A12" s="23" t="s">
        <v>67</v>
      </c>
      <c r="B12" s="23" t="s">
        <v>68</v>
      </c>
      <c r="C12" s="23" t="s">
        <v>58</v>
      </c>
      <c r="D12" s="58" t="s">
        <v>84</v>
      </c>
      <c r="E12" s="59" t="s">
        <v>69</v>
      </c>
      <c r="F12" s="56">
        <v>13.4009</v>
      </c>
      <c r="G12" s="56">
        <f t="shared" si="0"/>
        <v>13.4009</v>
      </c>
      <c r="H12" s="56">
        <v>13.4009</v>
      </c>
      <c r="I12" s="56">
        <v>0</v>
      </c>
      <c r="J12" s="56">
        <v>0</v>
      </c>
      <c r="K12" s="56">
        <v>0</v>
      </c>
      <c r="L12" s="56">
        <f t="shared" si="1"/>
        <v>0</v>
      </c>
      <c r="M12" s="56">
        <v>0</v>
      </c>
      <c r="N12" s="56">
        <v>0</v>
      </c>
    </row>
    <row r="13" ht="25.05" customHeight="1" spans="1:14">
      <c r="A13" s="23" t="s">
        <v>67</v>
      </c>
      <c r="B13" s="23" t="s">
        <v>68</v>
      </c>
      <c r="C13" s="23" t="s">
        <v>60</v>
      </c>
      <c r="D13" s="58" t="s">
        <v>84</v>
      </c>
      <c r="E13" s="59" t="s">
        <v>70</v>
      </c>
      <c r="F13" s="56">
        <v>2.5006</v>
      </c>
      <c r="G13" s="56">
        <f t="shared" si="0"/>
        <v>2.5006</v>
      </c>
      <c r="H13" s="56">
        <v>2.5006</v>
      </c>
      <c r="I13" s="56">
        <v>0</v>
      </c>
      <c r="J13" s="56">
        <v>0</v>
      </c>
      <c r="K13" s="56">
        <v>0</v>
      </c>
      <c r="L13" s="56">
        <f t="shared" si="1"/>
        <v>0</v>
      </c>
      <c r="M13" s="56">
        <v>0</v>
      </c>
      <c r="N13" s="56">
        <v>0</v>
      </c>
    </row>
    <row r="14" ht="25.05" customHeight="1" spans="1:14">
      <c r="A14" s="23" t="s">
        <v>71</v>
      </c>
      <c r="B14" s="23" t="s">
        <v>58</v>
      </c>
      <c r="C14" s="23" t="s">
        <v>60</v>
      </c>
      <c r="D14" s="58" t="s">
        <v>84</v>
      </c>
      <c r="E14" s="59" t="s">
        <v>72</v>
      </c>
      <c r="F14" s="56">
        <v>175.742157</v>
      </c>
      <c r="G14" s="56">
        <f t="shared" si="0"/>
        <v>151.742157</v>
      </c>
      <c r="H14" s="56">
        <v>133.846565</v>
      </c>
      <c r="I14" s="56">
        <v>3.574936</v>
      </c>
      <c r="J14" s="56">
        <v>14.320656</v>
      </c>
      <c r="K14" s="56">
        <v>0</v>
      </c>
      <c r="L14" s="56">
        <f t="shared" si="1"/>
        <v>24</v>
      </c>
      <c r="M14" s="56">
        <v>24</v>
      </c>
      <c r="N14" s="56">
        <v>0</v>
      </c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opLeftCell="A7" workbookViewId="0">
      <selection activeCell="E28" sqref="E28"/>
    </sheetView>
  </sheetViews>
  <sheetFormatPr defaultColWidth="10" defaultRowHeight="13.5"/>
  <cols>
    <col min="1" max="1" width="9.66666666666667" customWidth="1"/>
    <col min="2" max="2" width="21.4416666666667" customWidth="1"/>
    <col min="3" max="3" width="9.775" customWidth="1"/>
    <col min="4" max="4" width="12.4416666666667" customWidth="1"/>
    <col min="5" max="5" width="7.88333333333333" customWidth="1"/>
    <col min="6" max="7" width="9.775" customWidth="1"/>
    <col min="8" max="8" width="10.8833333333333" customWidth="1"/>
    <col min="9" max="9" width="9.775" customWidth="1"/>
    <col min="10" max="10" width="13.3333333333333" customWidth="1"/>
    <col min="11" max="14" width="9.775" customWidth="1"/>
  </cols>
  <sheetData>
    <row r="1" ht="14.25" customHeight="1" spans="1:13">
      <c r="A1" s="14"/>
      <c r="M1" s="7" t="s">
        <v>85</v>
      </c>
    </row>
    <row r="2" ht="32.55" customHeight="1" spans="1:13">
      <c r="A2" s="1" t="s">
        <v>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customHeight="1" spans="1:13">
      <c r="A3" s="15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5" t="s">
        <v>3</v>
      </c>
    </row>
    <row r="4" ht="14.25" customHeight="1" spans="1:13">
      <c r="A4" s="17" t="s">
        <v>87</v>
      </c>
      <c r="B4" s="17"/>
      <c r="C4" s="17"/>
      <c r="D4" s="17" t="s">
        <v>88</v>
      </c>
      <c r="E4" s="17"/>
      <c r="F4" s="17"/>
      <c r="G4" s="17"/>
      <c r="H4" s="17"/>
      <c r="I4" s="17"/>
      <c r="J4" s="17"/>
      <c r="K4" s="17"/>
      <c r="L4" s="17"/>
      <c r="M4" s="17"/>
    </row>
    <row r="5" ht="14.25" customHeight="1" spans="1:13">
      <c r="A5" s="17" t="s">
        <v>89</v>
      </c>
      <c r="B5" s="17"/>
      <c r="C5" s="17" t="s">
        <v>90</v>
      </c>
      <c r="D5" s="17" t="s">
        <v>89</v>
      </c>
      <c r="E5" s="17" t="s">
        <v>91</v>
      </c>
      <c r="F5" s="17" t="s">
        <v>92</v>
      </c>
      <c r="G5" s="17"/>
      <c r="H5" s="17"/>
      <c r="I5" s="17"/>
      <c r="J5" s="17"/>
      <c r="K5" s="17"/>
      <c r="L5" s="17"/>
      <c r="M5" s="17"/>
    </row>
    <row r="6" ht="14.25" customHeight="1" spans="1:13">
      <c r="A6" s="17"/>
      <c r="B6" s="17"/>
      <c r="C6" s="17"/>
      <c r="D6" s="17"/>
      <c r="E6" s="17"/>
      <c r="F6" s="17" t="s">
        <v>11</v>
      </c>
      <c r="G6" s="17"/>
      <c r="H6" s="17"/>
      <c r="I6" s="17"/>
      <c r="J6" s="17"/>
      <c r="K6" s="17"/>
      <c r="L6" s="17" t="s">
        <v>93</v>
      </c>
      <c r="M6" s="17" t="s">
        <v>13</v>
      </c>
    </row>
    <row r="7" ht="34.95" customHeight="1" spans="1:13">
      <c r="A7" s="17"/>
      <c r="B7" s="17"/>
      <c r="C7" s="17"/>
      <c r="D7" s="17"/>
      <c r="E7" s="17"/>
      <c r="F7" s="17" t="s">
        <v>94</v>
      </c>
      <c r="G7" s="17" t="s">
        <v>26</v>
      </c>
      <c r="H7" s="17" t="s">
        <v>20</v>
      </c>
      <c r="I7" s="17" t="s">
        <v>21</v>
      </c>
      <c r="J7" s="17" t="s">
        <v>22</v>
      </c>
      <c r="K7" s="17" t="s">
        <v>23</v>
      </c>
      <c r="L7" s="17"/>
      <c r="M7" s="17"/>
    </row>
    <row r="8" ht="14.25" customHeight="1" spans="1:1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ht="14.25" customHeight="1" spans="1:13">
      <c r="A9" s="17" t="s">
        <v>11</v>
      </c>
      <c r="B9" s="19" t="s">
        <v>24</v>
      </c>
      <c r="C9" s="18">
        <v>675.517511</v>
      </c>
      <c r="D9" s="19" t="s">
        <v>95</v>
      </c>
      <c r="E9" s="18">
        <v>423.52</v>
      </c>
      <c r="F9" s="18">
        <v>423.52</v>
      </c>
      <c r="G9" s="18">
        <v>423.52</v>
      </c>
      <c r="H9" s="18"/>
      <c r="I9" s="18"/>
      <c r="J9" s="18"/>
      <c r="K9" s="18"/>
      <c r="L9" s="18"/>
      <c r="M9" s="18"/>
    </row>
    <row r="10" ht="14.25" customHeight="1" spans="1:13">
      <c r="A10" s="17"/>
      <c r="B10" s="19" t="s">
        <v>26</v>
      </c>
      <c r="C10" s="18">
        <v>675.517511</v>
      </c>
      <c r="D10" s="19" t="s">
        <v>96</v>
      </c>
      <c r="E10" s="18"/>
      <c r="F10" s="18"/>
      <c r="G10" s="18"/>
      <c r="H10" s="18"/>
      <c r="I10" s="18"/>
      <c r="J10" s="18"/>
      <c r="K10" s="18"/>
      <c r="L10" s="18"/>
      <c r="M10" s="18"/>
    </row>
    <row r="11" ht="14.25" customHeight="1" spans="1:13">
      <c r="A11" s="17"/>
      <c r="B11" s="19" t="s">
        <v>20</v>
      </c>
      <c r="C11" s="18"/>
      <c r="D11" s="19" t="s">
        <v>97</v>
      </c>
      <c r="E11" s="18"/>
      <c r="F11" s="18"/>
      <c r="G11" s="18"/>
      <c r="H11" s="18"/>
      <c r="I11" s="18"/>
      <c r="J11" s="18"/>
      <c r="K11" s="18"/>
      <c r="L11" s="18"/>
      <c r="M11" s="18"/>
    </row>
    <row r="12" ht="14.25" customHeight="1" spans="1:13">
      <c r="A12" s="17"/>
      <c r="B12" s="19" t="s">
        <v>21</v>
      </c>
      <c r="C12" s="18"/>
      <c r="D12" s="19" t="s">
        <v>98</v>
      </c>
      <c r="E12" s="18"/>
      <c r="F12" s="18"/>
      <c r="G12" s="18"/>
      <c r="H12" s="18"/>
      <c r="I12" s="18"/>
      <c r="J12" s="18"/>
      <c r="K12" s="18"/>
      <c r="L12" s="18"/>
      <c r="M12" s="18"/>
    </row>
    <row r="13" ht="14.25" customHeight="1" spans="1:13">
      <c r="A13" s="17"/>
      <c r="B13" s="19" t="s">
        <v>22</v>
      </c>
      <c r="C13" s="18"/>
      <c r="D13" s="19" t="s">
        <v>99</v>
      </c>
      <c r="E13" s="18"/>
      <c r="F13" s="18"/>
      <c r="G13" s="18"/>
      <c r="H13" s="18"/>
      <c r="I13" s="18"/>
      <c r="J13" s="18"/>
      <c r="K13" s="18"/>
      <c r="L13" s="18"/>
      <c r="M13" s="18"/>
    </row>
    <row r="14" ht="14.25" customHeight="1" spans="1:13">
      <c r="A14" s="17"/>
      <c r="B14" s="23" t="s">
        <v>23</v>
      </c>
      <c r="C14" s="18"/>
      <c r="D14" s="19" t="s">
        <v>100</v>
      </c>
      <c r="E14" s="18"/>
      <c r="F14" s="18"/>
      <c r="G14" s="18"/>
      <c r="H14" s="18"/>
      <c r="I14" s="18"/>
      <c r="J14" s="18"/>
      <c r="K14" s="18"/>
      <c r="L14" s="18"/>
      <c r="M14" s="18"/>
    </row>
    <row r="15" ht="22.8" customHeight="1" spans="1:13">
      <c r="A15" s="19" t="s">
        <v>12</v>
      </c>
      <c r="B15" s="19"/>
      <c r="C15" s="18"/>
      <c r="D15" s="19" t="s">
        <v>101</v>
      </c>
      <c r="E15" s="18"/>
      <c r="F15" s="18"/>
      <c r="G15" s="18"/>
      <c r="H15" s="18"/>
      <c r="I15" s="18"/>
      <c r="J15" s="18"/>
      <c r="K15" s="18"/>
      <c r="L15" s="18"/>
      <c r="M15" s="18"/>
    </row>
    <row r="16" ht="14.25" customHeight="1" spans="1:13">
      <c r="A16" s="19" t="s">
        <v>13</v>
      </c>
      <c r="B16" s="19"/>
      <c r="C16" s="18"/>
      <c r="D16" s="19" t="s">
        <v>102</v>
      </c>
      <c r="E16" s="18">
        <v>60.26</v>
      </c>
      <c r="F16" s="18">
        <v>60.26</v>
      </c>
      <c r="G16" s="18">
        <v>60.26</v>
      </c>
      <c r="H16" s="18"/>
      <c r="I16" s="18"/>
      <c r="J16" s="18"/>
      <c r="K16" s="18"/>
      <c r="L16" s="18"/>
      <c r="M16" s="18"/>
    </row>
    <row r="17" ht="14.25" customHeight="1" spans="1:13">
      <c r="A17" s="17" t="s">
        <v>41</v>
      </c>
      <c r="B17" s="17"/>
      <c r="C17" s="17"/>
      <c r="D17" s="19" t="s">
        <v>103</v>
      </c>
      <c r="E17" s="18">
        <v>16</v>
      </c>
      <c r="F17" s="18">
        <v>16</v>
      </c>
      <c r="G17" s="18">
        <v>16</v>
      </c>
      <c r="H17" s="18"/>
      <c r="I17" s="18"/>
      <c r="J17" s="18"/>
      <c r="K17" s="18"/>
      <c r="L17" s="18"/>
      <c r="M17" s="18"/>
    </row>
    <row r="18" ht="14.25" customHeight="1" spans="1:13">
      <c r="A18" s="17"/>
      <c r="B18" s="17"/>
      <c r="C18" s="17"/>
      <c r="D18" s="19" t="s">
        <v>104</v>
      </c>
      <c r="E18" s="18"/>
      <c r="F18" s="18"/>
      <c r="G18" s="18"/>
      <c r="H18" s="18"/>
      <c r="I18" s="18"/>
      <c r="J18" s="18"/>
      <c r="K18" s="18"/>
      <c r="L18" s="18"/>
      <c r="M18" s="18"/>
    </row>
    <row r="19" ht="14.25" customHeight="1" spans="1:13">
      <c r="A19" s="17"/>
      <c r="B19" s="17"/>
      <c r="C19" s="17"/>
      <c r="D19" s="19" t="s">
        <v>105</v>
      </c>
      <c r="E19" s="18">
        <v>175.74</v>
      </c>
      <c r="F19" s="18">
        <v>175.74</v>
      </c>
      <c r="G19" s="18">
        <v>175.74</v>
      </c>
      <c r="H19" s="18"/>
      <c r="I19" s="18"/>
      <c r="J19" s="18"/>
      <c r="K19" s="18"/>
      <c r="L19" s="18"/>
      <c r="M19" s="18"/>
    </row>
    <row r="20" ht="14.25" customHeight="1" spans="1:13">
      <c r="A20" s="17"/>
      <c r="B20" s="17"/>
      <c r="C20" s="17"/>
      <c r="D20" s="19" t="s">
        <v>106</v>
      </c>
      <c r="E20" s="18"/>
      <c r="F20" s="18"/>
      <c r="G20" s="18"/>
      <c r="H20" s="18"/>
      <c r="I20" s="18"/>
      <c r="J20" s="18"/>
      <c r="K20" s="18"/>
      <c r="L20" s="18"/>
      <c r="M20" s="18"/>
    </row>
    <row r="21" ht="14.25" customHeight="1" spans="1:13">
      <c r="A21" s="17"/>
      <c r="B21" s="17"/>
      <c r="C21" s="17"/>
      <c r="D21" s="19" t="s">
        <v>107</v>
      </c>
      <c r="E21" s="18"/>
      <c r="F21" s="18"/>
      <c r="G21" s="18"/>
      <c r="H21" s="18"/>
      <c r="I21" s="18"/>
      <c r="J21" s="18"/>
      <c r="K21" s="18"/>
      <c r="L21" s="18"/>
      <c r="M21" s="18"/>
    </row>
    <row r="22" ht="14.25" customHeight="1" spans="1:13">
      <c r="A22" s="17"/>
      <c r="B22" s="17"/>
      <c r="C22" s="17"/>
      <c r="D22" s="19" t="s">
        <v>108</v>
      </c>
      <c r="E22" s="18"/>
      <c r="F22" s="18"/>
      <c r="G22" s="18"/>
      <c r="H22" s="18"/>
      <c r="I22" s="18"/>
      <c r="J22" s="18"/>
      <c r="K22" s="18"/>
      <c r="L22" s="18"/>
      <c r="M22" s="18"/>
    </row>
    <row r="23" ht="14.25" customHeight="1" spans="1:13">
      <c r="A23" s="17"/>
      <c r="B23" s="17"/>
      <c r="C23" s="17"/>
      <c r="D23" s="19" t="s">
        <v>109</v>
      </c>
      <c r="E23" s="18"/>
      <c r="F23" s="18"/>
      <c r="G23" s="18"/>
      <c r="H23" s="18"/>
      <c r="I23" s="18"/>
      <c r="J23" s="18"/>
      <c r="K23" s="18"/>
      <c r="L23" s="18"/>
      <c r="M23" s="18"/>
    </row>
    <row r="24" ht="14.25" customHeight="1" spans="1:13">
      <c r="A24" s="17"/>
      <c r="B24" s="17"/>
      <c r="C24" s="17"/>
      <c r="D24" s="19" t="s">
        <v>110</v>
      </c>
      <c r="E24" s="18"/>
      <c r="F24" s="18"/>
      <c r="G24" s="18"/>
      <c r="H24" s="18"/>
      <c r="I24" s="18"/>
      <c r="J24" s="18"/>
      <c r="K24" s="18"/>
      <c r="L24" s="18"/>
      <c r="M24" s="18"/>
    </row>
    <row r="25" ht="14.25" customHeight="1" spans="1:13">
      <c r="A25" s="17"/>
      <c r="B25" s="17"/>
      <c r="C25" s="17"/>
      <c r="D25" s="19" t="s">
        <v>111</v>
      </c>
      <c r="E25" s="18"/>
      <c r="F25" s="18"/>
      <c r="G25" s="18"/>
      <c r="H25" s="18"/>
      <c r="I25" s="18"/>
      <c r="J25" s="18"/>
      <c r="K25" s="18"/>
      <c r="L25" s="18"/>
      <c r="M25" s="18"/>
    </row>
    <row r="26" ht="14.25" customHeight="1" spans="1:13">
      <c r="A26" s="17"/>
      <c r="B26" s="17"/>
      <c r="C26" s="17"/>
      <c r="D26" s="19" t="s">
        <v>112</v>
      </c>
      <c r="E26" s="18"/>
      <c r="F26" s="18"/>
      <c r="G26" s="18"/>
      <c r="H26" s="18"/>
      <c r="I26" s="18"/>
      <c r="J26" s="18"/>
      <c r="K26" s="18"/>
      <c r="L26" s="18"/>
      <c r="M26" s="18"/>
    </row>
    <row r="27" ht="14.25" customHeight="1" spans="1:13">
      <c r="A27" s="17"/>
      <c r="B27" s="17"/>
      <c r="C27" s="17"/>
      <c r="D27" s="19" t="s">
        <v>113</v>
      </c>
      <c r="E27" s="18"/>
      <c r="F27" s="18"/>
      <c r="G27" s="18"/>
      <c r="H27" s="18"/>
      <c r="I27" s="18"/>
      <c r="J27" s="18"/>
      <c r="K27" s="18"/>
      <c r="L27" s="18"/>
      <c r="M27" s="18"/>
    </row>
    <row r="28" ht="14.25" customHeight="1" spans="1:13">
      <c r="A28" s="17"/>
      <c r="B28" s="17"/>
      <c r="C28" s="17"/>
      <c r="D28" s="19" t="s">
        <v>114</v>
      </c>
      <c r="E28" s="18"/>
      <c r="F28" s="18"/>
      <c r="G28" s="18"/>
      <c r="H28" s="18"/>
      <c r="I28" s="18"/>
      <c r="J28" s="18"/>
      <c r="K28" s="18"/>
      <c r="L28" s="18"/>
      <c r="M28" s="18"/>
    </row>
    <row r="29" ht="14.25" customHeight="1" spans="1:13">
      <c r="A29" s="19" t="s">
        <v>115</v>
      </c>
      <c r="B29" s="19"/>
      <c r="C29" s="18">
        <v>675.517511</v>
      </c>
      <c r="D29" s="19" t="s">
        <v>116</v>
      </c>
      <c r="E29" s="18">
        <v>675.517511</v>
      </c>
      <c r="F29" s="18">
        <v>675.517511</v>
      </c>
      <c r="G29" s="18">
        <v>675.517511</v>
      </c>
      <c r="H29" s="18"/>
      <c r="I29" s="18"/>
      <c r="J29" s="18"/>
      <c r="K29" s="18"/>
      <c r="L29" s="18"/>
      <c r="M29" s="18"/>
    </row>
  </sheetData>
  <mergeCells count="22">
    <mergeCell ref="A2:M2"/>
    <mergeCell ref="B3:L3"/>
    <mergeCell ref="A4:C4"/>
    <mergeCell ref="D4:M4"/>
    <mergeCell ref="F5:M5"/>
    <mergeCell ref="F6:K6"/>
    <mergeCell ref="A15:B15"/>
    <mergeCell ref="A16:B16"/>
    <mergeCell ref="A29:B2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/>
  <pageMargins left="0.590277777777778" right="0.590277777777778" top="0.786805555555556" bottom="0.786805555555556" header="0" footer="0"/>
  <pageSetup paperSize="9" scale="9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Zeros="0" workbookViewId="0">
      <selection activeCell="A8" sqref="$A8:$XFD8"/>
    </sheetView>
  </sheetViews>
  <sheetFormatPr defaultColWidth="10" defaultRowHeight="13.5"/>
  <cols>
    <col min="1" max="2" width="3.88333333333333" customWidth="1"/>
    <col min="3" max="3" width="5.44166666666667" customWidth="1"/>
    <col min="4" max="4" width="6.44166666666667" customWidth="1"/>
    <col min="5" max="5" width="15" customWidth="1"/>
    <col min="6" max="7" width="8.10833333333333" customWidth="1"/>
    <col min="8" max="8" width="14.1083333333333" customWidth="1"/>
    <col min="9" max="9" width="15.8833333333333" customWidth="1"/>
    <col min="10" max="10" width="12.4416666666667" customWidth="1"/>
    <col min="11" max="11" width="9.775" customWidth="1"/>
    <col min="12" max="12" width="9.44166666666667" customWidth="1"/>
    <col min="13" max="14" width="10.8833333333333" customWidth="1"/>
    <col min="15" max="16" width="9.775" customWidth="1"/>
  </cols>
  <sheetData>
    <row r="1" ht="14.25" customHeight="1" spans="14:14">
      <c r="N1" s="7" t="s">
        <v>117</v>
      </c>
    </row>
    <row r="2" ht="30.9" customHeight="1" spans="1:14">
      <c r="A2" s="1" t="s">
        <v>118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15" t="s">
        <v>119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5" t="s">
        <v>3</v>
      </c>
    </row>
    <row r="4" ht="20.4" customHeight="1" spans="1:14">
      <c r="A4" s="17" t="s">
        <v>46</v>
      </c>
      <c r="B4" s="17"/>
      <c r="C4" s="17"/>
      <c r="D4" s="17" t="s">
        <v>120</v>
      </c>
      <c r="E4" s="17" t="s">
        <v>48</v>
      </c>
      <c r="F4" s="17" t="s">
        <v>49</v>
      </c>
      <c r="G4" s="17" t="s">
        <v>76</v>
      </c>
      <c r="H4" s="17"/>
      <c r="I4" s="17"/>
      <c r="J4" s="17"/>
      <c r="K4" s="17"/>
      <c r="L4" s="17" t="s">
        <v>77</v>
      </c>
      <c r="M4" s="17"/>
      <c r="N4" s="17"/>
    </row>
    <row r="5" ht="22.65" customHeight="1" spans="1:14">
      <c r="A5" s="17" t="s">
        <v>51</v>
      </c>
      <c r="B5" s="17" t="s">
        <v>52</v>
      </c>
      <c r="C5" s="17" t="s">
        <v>53</v>
      </c>
      <c r="D5" s="17"/>
      <c r="E5" s="17"/>
      <c r="F5" s="17"/>
      <c r="G5" s="17" t="s">
        <v>24</v>
      </c>
      <c r="H5" s="17" t="s">
        <v>78</v>
      </c>
      <c r="I5" s="17" t="s">
        <v>79</v>
      </c>
      <c r="J5" s="17" t="s">
        <v>80</v>
      </c>
      <c r="K5" s="17" t="s">
        <v>81</v>
      </c>
      <c r="L5" s="17" t="s">
        <v>24</v>
      </c>
      <c r="M5" s="17" t="s">
        <v>82</v>
      </c>
      <c r="N5" s="17" t="s">
        <v>83</v>
      </c>
    </row>
    <row r="6" ht="21.6" customHeight="1" spans="1:14">
      <c r="A6" s="23"/>
      <c r="B6" s="23"/>
      <c r="C6" s="23"/>
      <c r="D6" s="23" t="s">
        <v>54</v>
      </c>
      <c r="E6" s="14" t="s">
        <v>55</v>
      </c>
      <c r="F6" s="56">
        <v>675.517511</v>
      </c>
      <c r="G6" s="56">
        <f t="shared" ref="G6:G14" si="0">H6+I6+J6</f>
        <v>564.517511</v>
      </c>
      <c r="H6" s="56">
        <v>452.216165</v>
      </c>
      <c r="I6" s="56">
        <v>10.316456</v>
      </c>
      <c r="J6" s="56">
        <v>101.98489</v>
      </c>
      <c r="K6" s="56">
        <v>0</v>
      </c>
      <c r="L6" s="56">
        <f t="shared" ref="L6:L14" si="1">M6</f>
        <v>111</v>
      </c>
      <c r="M6" s="56">
        <v>111</v>
      </c>
      <c r="N6" s="56">
        <v>0</v>
      </c>
    </row>
    <row r="7" ht="21" customHeight="1" spans="1:14">
      <c r="A7" s="17" t="s">
        <v>56</v>
      </c>
      <c r="B7" s="17" t="s">
        <v>57</v>
      </c>
      <c r="C7" s="17" t="s">
        <v>58</v>
      </c>
      <c r="D7" s="17" t="s">
        <v>84</v>
      </c>
      <c r="E7" s="57" t="s">
        <v>59</v>
      </c>
      <c r="F7" s="56">
        <v>396.50832</v>
      </c>
      <c r="G7" s="56">
        <f t="shared" si="0"/>
        <v>314.50832</v>
      </c>
      <c r="H7" s="56">
        <v>273.8308</v>
      </c>
      <c r="I7" s="56">
        <v>6.74152</v>
      </c>
      <c r="J7" s="56">
        <v>33.936</v>
      </c>
      <c r="K7" s="56">
        <v>0</v>
      </c>
      <c r="L7" s="56">
        <f t="shared" si="1"/>
        <v>82</v>
      </c>
      <c r="M7" s="56">
        <v>82</v>
      </c>
      <c r="N7" s="56">
        <v>0</v>
      </c>
    </row>
    <row r="8" ht="25.2" customHeight="1" spans="1:14">
      <c r="A8" s="23" t="s">
        <v>56</v>
      </c>
      <c r="B8" s="23" t="s">
        <v>57</v>
      </c>
      <c r="C8" s="23" t="s">
        <v>60</v>
      </c>
      <c r="D8" s="58" t="s">
        <v>84</v>
      </c>
      <c r="E8" s="59" t="s">
        <v>61</v>
      </c>
      <c r="F8" s="56">
        <v>27</v>
      </c>
      <c r="G8" s="56">
        <f t="shared" si="0"/>
        <v>22</v>
      </c>
      <c r="H8" s="56">
        <v>0</v>
      </c>
      <c r="I8" s="56">
        <v>0</v>
      </c>
      <c r="J8" s="56">
        <v>22</v>
      </c>
      <c r="K8" s="56">
        <v>0</v>
      </c>
      <c r="L8" s="56">
        <f t="shared" si="1"/>
        <v>5</v>
      </c>
      <c r="M8" s="56">
        <v>5</v>
      </c>
      <c r="N8" s="56">
        <v>0</v>
      </c>
    </row>
    <row r="9" ht="22.2" customHeight="1" spans="1:14">
      <c r="A9" s="23" t="s">
        <v>62</v>
      </c>
      <c r="B9" s="23" t="s">
        <v>63</v>
      </c>
      <c r="C9" s="23" t="s">
        <v>58</v>
      </c>
      <c r="D9" s="58" t="s">
        <v>84</v>
      </c>
      <c r="E9" s="59" t="s">
        <v>64</v>
      </c>
      <c r="F9" s="56">
        <v>21.473585</v>
      </c>
      <c r="G9" s="56">
        <f t="shared" si="0"/>
        <v>21.473585</v>
      </c>
      <c r="H9" s="56">
        <v>0</v>
      </c>
      <c r="I9" s="56">
        <v>0</v>
      </c>
      <c r="J9" s="56">
        <v>21.473585</v>
      </c>
      <c r="K9" s="56">
        <v>0</v>
      </c>
      <c r="L9" s="56">
        <f t="shared" si="1"/>
        <v>0</v>
      </c>
      <c r="M9" s="56">
        <v>0</v>
      </c>
      <c r="N9" s="56">
        <v>0</v>
      </c>
    </row>
    <row r="10" ht="36" customHeight="1" spans="1:14">
      <c r="A10" s="23" t="s">
        <v>62</v>
      </c>
      <c r="B10" s="23" t="s">
        <v>63</v>
      </c>
      <c r="C10" s="23" t="s">
        <v>63</v>
      </c>
      <c r="D10" s="58" t="s">
        <v>84</v>
      </c>
      <c r="E10" s="59" t="s">
        <v>65</v>
      </c>
      <c r="F10" s="56">
        <v>28.6373</v>
      </c>
      <c r="G10" s="56">
        <f t="shared" si="0"/>
        <v>28.6373</v>
      </c>
      <c r="H10" s="56">
        <v>28.6373</v>
      </c>
      <c r="I10" s="56">
        <v>0</v>
      </c>
      <c r="J10" s="56">
        <v>0</v>
      </c>
      <c r="K10" s="56">
        <v>0</v>
      </c>
      <c r="L10" s="56">
        <f t="shared" si="1"/>
        <v>0</v>
      </c>
      <c r="M10" s="56">
        <v>0</v>
      </c>
      <c r="N10" s="56">
        <v>0</v>
      </c>
    </row>
    <row r="11" ht="22.65" customHeight="1" spans="1:14">
      <c r="A11" s="23" t="s">
        <v>62</v>
      </c>
      <c r="B11" s="23" t="s">
        <v>60</v>
      </c>
      <c r="C11" s="23" t="s">
        <v>58</v>
      </c>
      <c r="D11" s="58" t="s">
        <v>84</v>
      </c>
      <c r="E11" s="59" t="s">
        <v>66</v>
      </c>
      <c r="F11" s="56">
        <v>10.254649</v>
      </c>
      <c r="G11" s="56">
        <f t="shared" si="0"/>
        <v>10.254649</v>
      </c>
      <c r="H11" s="56">
        <v>0</v>
      </c>
      <c r="I11" s="56">
        <v>0</v>
      </c>
      <c r="J11" s="56">
        <v>10.254649</v>
      </c>
      <c r="K11" s="56">
        <v>0</v>
      </c>
      <c r="L11" s="56">
        <f t="shared" si="1"/>
        <v>0</v>
      </c>
      <c r="M11" s="56">
        <v>0</v>
      </c>
      <c r="N11" s="56">
        <v>0</v>
      </c>
    </row>
    <row r="12" ht="14.25" customHeight="1" spans="1:14">
      <c r="A12" s="23" t="s">
        <v>67</v>
      </c>
      <c r="B12" s="23" t="s">
        <v>68</v>
      </c>
      <c r="C12" s="23" t="s">
        <v>58</v>
      </c>
      <c r="D12" s="58" t="s">
        <v>84</v>
      </c>
      <c r="E12" s="59" t="s">
        <v>69</v>
      </c>
      <c r="F12" s="56">
        <v>13.4009</v>
      </c>
      <c r="G12" s="56">
        <f t="shared" si="0"/>
        <v>13.4009</v>
      </c>
      <c r="H12" s="56">
        <v>13.4009</v>
      </c>
      <c r="I12" s="56">
        <v>0</v>
      </c>
      <c r="J12" s="56">
        <v>0</v>
      </c>
      <c r="K12" s="56">
        <v>0</v>
      </c>
      <c r="L12" s="56">
        <f t="shared" si="1"/>
        <v>0</v>
      </c>
      <c r="M12" s="56">
        <v>0</v>
      </c>
      <c r="N12" s="56">
        <v>0</v>
      </c>
    </row>
    <row r="13" ht="23.4" customHeight="1" spans="1:14">
      <c r="A13" s="23" t="s">
        <v>67</v>
      </c>
      <c r="B13" s="23" t="s">
        <v>68</v>
      </c>
      <c r="C13" s="23" t="s">
        <v>60</v>
      </c>
      <c r="D13" s="58" t="s">
        <v>84</v>
      </c>
      <c r="E13" s="59" t="s">
        <v>70</v>
      </c>
      <c r="F13" s="56">
        <v>2.5006</v>
      </c>
      <c r="G13" s="56">
        <f t="shared" si="0"/>
        <v>2.5006</v>
      </c>
      <c r="H13" s="56">
        <v>2.5006</v>
      </c>
      <c r="I13" s="56">
        <v>0</v>
      </c>
      <c r="J13" s="56">
        <v>0</v>
      </c>
      <c r="K13" s="56">
        <v>0</v>
      </c>
      <c r="L13" s="56">
        <f t="shared" si="1"/>
        <v>0</v>
      </c>
      <c r="M13" s="56">
        <v>0</v>
      </c>
      <c r="N13" s="56">
        <v>0</v>
      </c>
    </row>
    <row r="14" ht="26.4" customHeight="1" spans="1:14">
      <c r="A14" s="23" t="s">
        <v>71</v>
      </c>
      <c r="B14" s="23" t="s">
        <v>58</v>
      </c>
      <c r="C14" s="23" t="s">
        <v>60</v>
      </c>
      <c r="D14" s="58" t="s">
        <v>84</v>
      </c>
      <c r="E14" s="59" t="s">
        <v>72</v>
      </c>
      <c r="F14" s="56">
        <v>175.742157</v>
      </c>
      <c r="G14" s="56">
        <f t="shared" si="0"/>
        <v>151.742157</v>
      </c>
      <c r="H14" s="56">
        <v>133.846565</v>
      </c>
      <c r="I14" s="56">
        <v>3.574936</v>
      </c>
      <c r="J14" s="56">
        <v>14.320656</v>
      </c>
      <c r="K14" s="56">
        <v>0</v>
      </c>
      <c r="L14" s="56">
        <f t="shared" si="1"/>
        <v>24</v>
      </c>
      <c r="M14" s="56">
        <v>24</v>
      </c>
      <c r="N14" s="56">
        <v>0</v>
      </c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opLeftCell="A22" workbookViewId="0">
      <selection activeCell="J9" sqref="J9"/>
    </sheetView>
  </sheetViews>
  <sheetFormatPr defaultColWidth="10" defaultRowHeight="13.5"/>
  <cols>
    <col min="1" max="1" width="3.775" customWidth="1"/>
    <col min="2" max="2" width="5" customWidth="1"/>
    <col min="3" max="3" width="10.2166666666667" customWidth="1"/>
    <col min="4" max="4" width="6.44166666666667" customWidth="1"/>
    <col min="5" max="5" width="7.775" customWidth="1"/>
    <col min="6" max="6" width="9.55833333333333" customWidth="1"/>
    <col min="7" max="8" width="7.88333333333333" customWidth="1"/>
    <col min="9" max="9" width="9.775" customWidth="1"/>
    <col min="10" max="10" width="8.33333333333333" customWidth="1"/>
    <col min="11" max="11" width="9.775" customWidth="1"/>
    <col min="12" max="12" width="11.6666666666667" customWidth="1"/>
    <col min="13" max="13" width="9.775" customWidth="1"/>
    <col min="14" max="14" width="8.66666666666667" customWidth="1"/>
    <col min="15" max="15" width="8.33333333333333" customWidth="1"/>
    <col min="16" max="16" width="4.55833333333333" customWidth="1"/>
    <col min="17" max="17" width="8.775" customWidth="1"/>
    <col min="18" max="25" width="9.775" customWidth="1"/>
  </cols>
  <sheetData>
    <row r="1" ht="14.25" customHeight="1" spans="1:19">
      <c r="A1" s="14"/>
      <c r="S1" s="7" t="s">
        <v>121</v>
      </c>
    </row>
    <row r="2" ht="26.4" customHeight="1" spans="1:19">
      <c r="A2" s="1" t="s">
        <v>122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4.25" customHeight="1" spans="1:8">
      <c r="A3" s="7"/>
      <c r="B3" s="7"/>
      <c r="C3" s="7"/>
      <c r="D3" s="7"/>
      <c r="E3" s="7"/>
      <c r="F3" s="7"/>
      <c r="G3" s="7"/>
      <c r="H3" s="7"/>
    </row>
    <row r="4" ht="14.25" customHeight="1" spans="1:19">
      <c r="A4" s="15" t="s">
        <v>123</v>
      </c>
      <c r="B4" s="15"/>
      <c r="C4" s="15"/>
      <c r="D4" s="16"/>
      <c r="E4" s="16"/>
      <c r="F4" s="16"/>
      <c r="G4" s="16"/>
      <c r="H4" s="16"/>
      <c r="I4" s="16"/>
      <c r="J4" s="16"/>
      <c r="K4" s="16"/>
      <c r="L4" s="16"/>
      <c r="S4" s="14" t="s">
        <v>3</v>
      </c>
    </row>
    <row r="5" ht="28.95" customHeight="1" spans="1:19">
      <c r="A5" s="17" t="s">
        <v>124</v>
      </c>
      <c r="B5" s="17"/>
      <c r="C5" s="17"/>
      <c r="D5" s="17" t="s">
        <v>125</v>
      </c>
      <c r="E5" s="17"/>
      <c r="F5" s="17"/>
      <c r="G5" s="17" t="s">
        <v>49</v>
      </c>
      <c r="H5" s="17" t="s">
        <v>50</v>
      </c>
      <c r="I5" s="17"/>
      <c r="J5" s="17"/>
      <c r="K5" s="17"/>
      <c r="L5" s="17"/>
      <c r="M5" s="17"/>
      <c r="N5" s="17" t="s">
        <v>12</v>
      </c>
      <c r="O5" s="17" t="s">
        <v>13</v>
      </c>
      <c r="P5" s="17" t="s">
        <v>14</v>
      </c>
      <c r="Q5" s="23" t="s">
        <v>15</v>
      </c>
      <c r="R5" s="17" t="s">
        <v>16</v>
      </c>
      <c r="S5" s="17" t="s">
        <v>17</v>
      </c>
    </row>
    <row r="6" ht="34.95" customHeight="1" spans="1:19">
      <c r="A6" s="17" t="s">
        <v>51</v>
      </c>
      <c r="B6" s="17" t="s">
        <v>52</v>
      </c>
      <c r="C6" s="17" t="s">
        <v>126</v>
      </c>
      <c r="D6" s="17" t="s">
        <v>51</v>
      </c>
      <c r="E6" s="17" t="s">
        <v>52</v>
      </c>
      <c r="F6" s="17" t="s">
        <v>126</v>
      </c>
      <c r="G6" s="17"/>
      <c r="H6" s="17" t="s">
        <v>24</v>
      </c>
      <c r="I6" s="17" t="s">
        <v>26</v>
      </c>
      <c r="J6" s="17" t="s">
        <v>20</v>
      </c>
      <c r="K6" s="17" t="s">
        <v>21</v>
      </c>
      <c r="L6" s="17" t="s">
        <v>22</v>
      </c>
      <c r="M6" s="17" t="s">
        <v>23</v>
      </c>
      <c r="N6" s="17"/>
      <c r="O6" s="17"/>
      <c r="P6" s="17"/>
      <c r="Q6" s="23"/>
      <c r="R6" s="17"/>
      <c r="S6" s="17"/>
    </row>
    <row r="7" ht="25.05" customHeight="1" spans="1:19">
      <c r="A7" s="25" t="s">
        <v>127</v>
      </c>
      <c r="B7" s="26" t="s">
        <v>58</v>
      </c>
      <c r="C7" s="27" t="s">
        <v>128</v>
      </c>
      <c r="D7" s="28" t="s">
        <v>129</v>
      </c>
      <c r="E7" s="28" t="s">
        <v>58</v>
      </c>
      <c r="F7" s="28" t="s">
        <v>130</v>
      </c>
      <c r="G7" s="29">
        <v>114.9948</v>
      </c>
      <c r="H7" s="29">
        <v>114.9948</v>
      </c>
      <c r="I7" s="29">
        <v>114.9948</v>
      </c>
      <c r="J7" s="18"/>
      <c r="K7" s="18"/>
      <c r="L7" s="18"/>
      <c r="M7" s="18"/>
      <c r="N7" s="18"/>
      <c r="O7" s="18"/>
      <c r="P7" s="18"/>
      <c r="Q7" s="18"/>
      <c r="R7" s="18"/>
      <c r="S7" s="18"/>
    </row>
    <row r="8" ht="25.05" customHeight="1" spans="1:19">
      <c r="A8" s="25" t="s">
        <v>127</v>
      </c>
      <c r="B8" s="26" t="s">
        <v>58</v>
      </c>
      <c r="C8" s="27" t="s">
        <v>128</v>
      </c>
      <c r="D8" s="28" t="s">
        <v>129</v>
      </c>
      <c r="E8" s="28" t="s">
        <v>58</v>
      </c>
      <c r="F8" s="28" t="s">
        <v>131</v>
      </c>
      <c r="G8" s="29">
        <v>42.15</v>
      </c>
      <c r="H8" s="29">
        <v>42.15</v>
      </c>
      <c r="I8" s="29">
        <v>42.15</v>
      </c>
      <c r="J8" s="18"/>
      <c r="K8" s="18"/>
      <c r="L8" s="18"/>
      <c r="M8" s="18"/>
      <c r="N8" s="18"/>
      <c r="O8" s="18"/>
      <c r="P8" s="18"/>
      <c r="Q8" s="18"/>
      <c r="R8" s="18"/>
      <c r="S8" s="18"/>
    </row>
    <row r="9" ht="25.05" customHeight="1" spans="1:19">
      <c r="A9" s="25" t="s">
        <v>127</v>
      </c>
      <c r="B9" s="26" t="s">
        <v>58</v>
      </c>
      <c r="C9" s="27" t="s">
        <v>128</v>
      </c>
      <c r="D9" s="28" t="s">
        <v>129</v>
      </c>
      <c r="E9" s="28" t="s">
        <v>58</v>
      </c>
      <c r="F9" s="28" t="s">
        <v>132</v>
      </c>
      <c r="G9" s="29">
        <v>3.6</v>
      </c>
      <c r="H9" s="29">
        <v>3.6</v>
      </c>
      <c r="I9" s="29">
        <v>3.6</v>
      </c>
      <c r="J9" s="18"/>
      <c r="K9" s="18"/>
      <c r="L9" s="18"/>
      <c r="M9" s="18"/>
      <c r="N9" s="18"/>
      <c r="O9" s="18"/>
      <c r="P9" s="18"/>
      <c r="Q9" s="18"/>
      <c r="R9" s="18"/>
      <c r="S9" s="18"/>
    </row>
    <row r="10" ht="25.05" customHeight="1" spans="1:19">
      <c r="A10" s="25" t="s">
        <v>127</v>
      </c>
      <c r="B10" s="26" t="s">
        <v>58</v>
      </c>
      <c r="C10" s="27" t="s">
        <v>128</v>
      </c>
      <c r="D10" s="28" t="s">
        <v>129</v>
      </c>
      <c r="E10" s="28" t="s">
        <v>58</v>
      </c>
      <c r="F10" s="28" t="s">
        <v>133</v>
      </c>
      <c r="G10" s="29">
        <v>1.02</v>
      </c>
      <c r="H10" s="29">
        <v>1.02</v>
      </c>
      <c r="I10" s="29">
        <v>1.02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ht="25.05" customHeight="1" spans="1:19">
      <c r="A11" s="30" t="s">
        <v>127</v>
      </c>
      <c r="B11" s="31" t="s">
        <v>58</v>
      </c>
      <c r="C11" s="32" t="s">
        <v>128</v>
      </c>
      <c r="D11" s="28" t="s">
        <v>129</v>
      </c>
      <c r="E11" s="28" t="s">
        <v>58</v>
      </c>
      <c r="F11" s="28" t="s">
        <v>134</v>
      </c>
      <c r="G11" s="29">
        <v>28.6373</v>
      </c>
      <c r="H11" s="29">
        <v>28.6373</v>
      </c>
      <c r="I11" s="29">
        <v>28.6373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ht="25.05" customHeight="1" spans="1:19">
      <c r="A12" s="33" t="s">
        <v>127</v>
      </c>
      <c r="B12" s="34" t="s">
        <v>58</v>
      </c>
      <c r="C12" s="35" t="s">
        <v>128</v>
      </c>
      <c r="D12" s="28" t="s">
        <v>129</v>
      </c>
      <c r="E12" s="28" t="s">
        <v>58</v>
      </c>
      <c r="F12" s="28" t="s">
        <v>135</v>
      </c>
      <c r="G12" s="29">
        <v>0.0784</v>
      </c>
      <c r="H12" s="29">
        <v>0.0784</v>
      </c>
      <c r="I12" s="29">
        <v>0.0784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ht="25.05" customHeight="1" spans="1:19">
      <c r="A13" s="33" t="s">
        <v>127</v>
      </c>
      <c r="B13" s="34" t="s">
        <v>58</v>
      </c>
      <c r="C13" s="35" t="s">
        <v>128</v>
      </c>
      <c r="D13" s="36" t="s">
        <v>129</v>
      </c>
      <c r="E13" s="36" t="s">
        <v>58</v>
      </c>
      <c r="F13" s="36" t="s">
        <v>136</v>
      </c>
      <c r="G13" s="29">
        <v>13.4009</v>
      </c>
      <c r="H13" s="29">
        <v>13.4009</v>
      </c>
      <c r="I13" s="29">
        <v>13.4009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ht="25.05" customHeight="1" spans="1:19">
      <c r="A14" s="37" t="s">
        <v>127</v>
      </c>
      <c r="B14" s="38" t="s">
        <v>58</v>
      </c>
      <c r="C14" s="38" t="s">
        <v>128</v>
      </c>
      <c r="D14" s="28" t="s">
        <v>129</v>
      </c>
      <c r="E14" s="28" t="s">
        <v>58</v>
      </c>
      <c r="F14" s="28" t="s">
        <v>137</v>
      </c>
      <c r="G14" s="29">
        <v>0.9336</v>
      </c>
      <c r="H14" s="29">
        <v>0.9336</v>
      </c>
      <c r="I14" s="29">
        <v>0.9336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ht="25.05" customHeight="1" spans="1:19">
      <c r="A15" s="37" t="s">
        <v>127</v>
      </c>
      <c r="B15" s="38" t="s">
        <v>58</v>
      </c>
      <c r="C15" s="38" t="s">
        <v>128</v>
      </c>
      <c r="D15" s="28" t="s">
        <v>129</v>
      </c>
      <c r="E15" s="28" t="s">
        <v>58</v>
      </c>
      <c r="F15" s="28" t="s">
        <v>138</v>
      </c>
      <c r="G15" s="29">
        <v>0.7476</v>
      </c>
      <c r="H15" s="29">
        <v>0.7476</v>
      </c>
      <c r="I15" s="29">
        <v>0.7476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ht="25.05" customHeight="1" spans="1:19">
      <c r="A16" s="37" t="s">
        <v>127</v>
      </c>
      <c r="B16" s="38" t="s">
        <v>58</v>
      </c>
      <c r="C16" s="38" t="s">
        <v>128</v>
      </c>
      <c r="D16" s="28" t="s">
        <v>129</v>
      </c>
      <c r="E16" s="28" t="s">
        <v>58</v>
      </c>
      <c r="F16" s="39" t="s">
        <v>139</v>
      </c>
      <c r="G16" s="29">
        <v>246.653565</v>
      </c>
      <c r="H16" s="29">
        <v>246.653565</v>
      </c>
      <c r="I16" s="29">
        <v>246.653565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ht="25.05" customHeight="1" spans="1:19">
      <c r="A17" s="37" t="s">
        <v>127</v>
      </c>
      <c r="B17" s="38" t="s">
        <v>58</v>
      </c>
      <c r="C17" s="38" t="s">
        <v>128</v>
      </c>
      <c r="D17" s="28" t="s">
        <v>129</v>
      </c>
      <c r="E17" s="28" t="s">
        <v>58</v>
      </c>
      <c r="F17" s="39" t="s">
        <v>140</v>
      </c>
      <c r="G17" s="29">
        <v>1.344</v>
      </c>
      <c r="H17" s="29">
        <v>1.344</v>
      </c>
      <c r="I17" s="29">
        <v>1.344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ht="25.05" customHeight="1" spans="1:19">
      <c r="A18" s="40" t="s">
        <v>127</v>
      </c>
      <c r="B18" s="38" t="s">
        <v>58</v>
      </c>
      <c r="C18" s="41" t="s">
        <v>79</v>
      </c>
      <c r="D18" s="42" t="s">
        <v>141</v>
      </c>
      <c r="E18" s="42" t="s">
        <v>58</v>
      </c>
      <c r="F18" s="39" t="s">
        <v>142</v>
      </c>
      <c r="G18" s="29">
        <v>9.936</v>
      </c>
      <c r="H18" s="29">
        <v>9.936</v>
      </c>
      <c r="I18" s="29">
        <v>9.936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ht="25.05" customHeight="1" spans="1:19">
      <c r="A19" s="40" t="s">
        <v>127</v>
      </c>
      <c r="B19" s="38" t="s">
        <v>58</v>
      </c>
      <c r="C19" s="41" t="s">
        <v>79</v>
      </c>
      <c r="D19" s="42" t="s">
        <v>141</v>
      </c>
      <c r="E19" s="42" t="s">
        <v>58</v>
      </c>
      <c r="F19" s="39" t="s">
        <v>143</v>
      </c>
      <c r="G19" s="29">
        <v>0.0612</v>
      </c>
      <c r="H19" s="29">
        <v>0.0612</v>
      </c>
      <c r="I19" s="29">
        <v>0.0612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ht="25.05" customHeight="1" spans="1:19">
      <c r="A20" s="40" t="s">
        <v>127</v>
      </c>
      <c r="B20" s="38" t="s">
        <v>58</v>
      </c>
      <c r="C20" s="41" t="s">
        <v>79</v>
      </c>
      <c r="D20" s="42" t="s">
        <v>141</v>
      </c>
      <c r="E20" s="42" t="s">
        <v>58</v>
      </c>
      <c r="F20" s="39" t="s">
        <v>144</v>
      </c>
      <c r="G20" s="29">
        <v>3.406986</v>
      </c>
      <c r="H20" s="29">
        <v>3.406986</v>
      </c>
      <c r="I20" s="29">
        <v>3.406986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ht="25.05" customHeight="1" spans="1:19">
      <c r="A21" s="43" t="s">
        <v>127</v>
      </c>
      <c r="B21" s="34" t="s">
        <v>58</v>
      </c>
      <c r="C21" s="44" t="s">
        <v>79</v>
      </c>
      <c r="D21" s="45" t="s">
        <v>141</v>
      </c>
      <c r="E21" s="45" t="s">
        <v>58</v>
      </c>
      <c r="F21" s="46" t="s">
        <v>145</v>
      </c>
      <c r="G21" s="29">
        <v>87.236704</v>
      </c>
      <c r="H21" s="29">
        <v>87.236704</v>
      </c>
      <c r="I21" s="29">
        <v>87.236704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</row>
    <row r="22" ht="25.05" customHeight="1" spans="1:19">
      <c r="A22" s="47" t="s">
        <v>146</v>
      </c>
      <c r="B22" s="48" t="s">
        <v>58</v>
      </c>
      <c r="C22" s="49" t="s">
        <v>80</v>
      </c>
      <c r="D22" s="47" t="s">
        <v>147</v>
      </c>
      <c r="E22" s="47" t="s">
        <v>58</v>
      </c>
      <c r="F22" s="50" t="s">
        <v>148</v>
      </c>
      <c r="G22" s="51">
        <v>1.92</v>
      </c>
      <c r="H22" s="51">
        <v>1.92</v>
      </c>
      <c r="I22" s="51">
        <v>1.92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</row>
    <row r="23" ht="25.05" customHeight="1" spans="1:19">
      <c r="A23" s="47" t="s">
        <v>146</v>
      </c>
      <c r="B23" s="48" t="s">
        <v>58</v>
      </c>
      <c r="C23" s="49" t="s">
        <v>80</v>
      </c>
      <c r="D23" s="47" t="s">
        <v>147</v>
      </c>
      <c r="E23" s="47" t="s">
        <v>58</v>
      </c>
      <c r="F23" s="50" t="s">
        <v>149</v>
      </c>
      <c r="G23" s="51">
        <v>3.378716</v>
      </c>
      <c r="H23" s="51">
        <v>3.378716</v>
      </c>
      <c r="I23" s="51">
        <v>3.378716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</row>
    <row r="24" ht="25.05" customHeight="1" spans="1:19">
      <c r="A24" s="47" t="s">
        <v>146</v>
      </c>
      <c r="B24" s="48" t="s">
        <v>58</v>
      </c>
      <c r="C24" s="49" t="s">
        <v>80</v>
      </c>
      <c r="D24" s="47" t="s">
        <v>147</v>
      </c>
      <c r="E24" s="47" t="s">
        <v>58</v>
      </c>
      <c r="F24" s="50" t="s">
        <v>150</v>
      </c>
      <c r="G24" s="51">
        <v>5.01774</v>
      </c>
      <c r="H24" s="51">
        <v>5.01774</v>
      </c>
      <c r="I24" s="51">
        <v>5.01774</v>
      </c>
      <c r="J24" s="52"/>
      <c r="K24" s="52"/>
      <c r="L24" s="52"/>
      <c r="M24" s="52"/>
      <c r="N24" s="52"/>
      <c r="O24" s="52"/>
      <c r="P24" s="52"/>
      <c r="Q24" s="52"/>
      <c r="R24" s="52"/>
      <c r="S24" s="52"/>
    </row>
    <row r="25" ht="25.05" customHeight="1" spans="1:19">
      <c r="A25" s="49" t="s">
        <v>146</v>
      </c>
      <c r="B25" s="48" t="s">
        <v>58</v>
      </c>
      <c r="C25" s="49" t="s">
        <v>80</v>
      </c>
      <c r="D25" s="49" t="s">
        <v>147</v>
      </c>
      <c r="E25" s="49" t="s">
        <v>60</v>
      </c>
      <c r="F25" s="50" t="s">
        <v>151</v>
      </c>
      <c r="G25" s="51">
        <v>24</v>
      </c>
      <c r="H25" s="51">
        <v>24</v>
      </c>
      <c r="I25" s="51">
        <v>24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</row>
    <row r="26" ht="25.05" customHeight="1" spans="1:19">
      <c r="A26" s="49" t="s">
        <v>146</v>
      </c>
      <c r="B26" s="48" t="s">
        <v>58</v>
      </c>
      <c r="C26" s="49" t="s">
        <v>80</v>
      </c>
      <c r="D26" s="49" t="s">
        <v>147</v>
      </c>
      <c r="E26" s="49" t="s">
        <v>60</v>
      </c>
      <c r="F26" s="50" t="s">
        <v>151</v>
      </c>
      <c r="G26" s="51">
        <v>7</v>
      </c>
      <c r="H26" s="51">
        <v>7</v>
      </c>
      <c r="I26" s="51">
        <v>7</v>
      </c>
      <c r="J26" s="52"/>
      <c r="K26" s="52"/>
      <c r="L26" s="52"/>
      <c r="M26" s="52"/>
      <c r="N26" s="52"/>
      <c r="O26" s="52"/>
      <c r="P26" s="52"/>
      <c r="Q26" s="52"/>
      <c r="R26" s="52"/>
      <c r="S26" s="52"/>
    </row>
    <row r="27" ht="25.05" customHeight="1" spans="1:19">
      <c r="A27" s="49" t="s">
        <v>146</v>
      </c>
      <c r="B27" s="48" t="s">
        <v>58</v>
      </c>
      <c r="C27" s="49" t="s">
        <v>80</v>
      </c>
      <c r="D27" s="49" t="s">
        <v>147</v>
      </c>
      <c r="E27" s="49" t="s">
        <v>60</v>
      </c>
      <c r="F27" s="50" t="s">
        <v>151</v>
      </c>
      <c r="G27" s="51">
        <v>5</v>
      </c>
      <c r="H27" s="51">
        <v>5</v>
      </c>
      <c r="I27" s="51">
        <v>5</v>
      </c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ht="25.05" customHeight="1" spans="1:19">
      <c r="A28" s="52">
        <v>310</v>
      </c>
      <c r="B28" s="53" t="s">
        <v>58</v>
      </c>
      <c r="C28" s="52" t="s">
        <v>152</v>
      </c>
      <c r="D28" s="52">
        <v>503</v>
      </c>
      <c r="E28" s="52">
        <v>99</v>
      </c>
      <c r="F28" s="52" t="s">
        <v>152</v>
      </c>
      <c r="G28" s="51">
        <v>75</v>
      </c>
      <c r="H28" s="51">
        <v>75</v>
      </c>
      <c r="I28" s="51">
        <v>75</v>
      </c>
      <c r="J28" s="52"/>
      <c r="K28" s="52"/>
      <c r="L28" s="52"/>
      <c r="M28" s="52"/>
      <c r="N28" s="52"/>
      <c r="O28" s="52"/>
      <c r="P28" s="52"/>
      <c r="Q28" s="52"/>
      <c r="R28" s="52"/>
      <c r="S28" s="52"/>
    </row>
  </sheetData>
  <mergeCells count="14">
    <mergeCell ref="A2:S2"/>
    <mergeCell ref="A3:H3"/>
    <mergeCell ref="A4:C4"/>
    <mergeCell ref="D4:L4"/>
    <mergeCell ref="A5:C5"/>
    <mergeCell ref="D5:F5"/>
    <mergeCell ref="H5:M5"/>
    <mergeCell ref="G5:G6"/>
    <mergeCell ref="N5:N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786805555555556" bottom="0.786805555555556" header="0" footer="0"/>
  <pageSetup paperSize="9" scale="9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K25" sqref="K25"/>
    </sheetView>
  </sheetViews>
  <sheetFormatPr defaultColWidth="10" defaultRowHeight="13.5"/>
  <cols>
    <col min="1" max="1" width="9.775" customWidth="1"/>
    <col min="2" max="2" width="42.3333333333333" customWidth="1"/>
    <col min="3" max="3" width="43.3333333333333" customWidth="1"/>
    <col min="4" max="4" width="19.6666666666667" customWidth="1"/>
    <col min="5" max="11" width="9.775" customWidth="1"/>
  </cols>
  <sheetData>
    <row r="1" ht="14.25" customHeight="1" spans="1:4">
      <c r="A1" s="14"/>
      <c r="D1" s="7" t="s">
        <v>153</v>
      </c>
    </row>
    <row r="2" ht="35.4" customHeight="1" spans="1:4">
      <c r="A2" s="1" t="s">
        <v>154</v>
      </c>
      <c r="B2" s="1"/>
      <c r="C2" s="1"/>
      <c r="D2" s="1"/>
    </row>
    <row r="3" ht="14.25" customHeight="1" spans="1:4">
      <c r="A3" s="16" t="s">
        <v>155</v>
      </c>
      <c r="B3" s="14"/>
      <c r="C3" s="14"/>
      <c r="D3" s="7" t="s">
        <v>3</v>
      </c>
    </row>
    <row r="4" ht="14.25" customHeight="1" spans="1:4">
      <c r="A4" s="21" t="s">
        <v>156</v>
      </c>
      <c r="B4" s="21"/>
      <c r="C4" s="21" t="s">
        <v>157</v>
      </c>
      <c r="D4" s="21"/>
    </row>
    <row r="5" ht="14.25" customHeight="1" spans="1:4">
      <c r="A5" s="17" t="s">
        <v>158</v>
      </c>
      <c r="B5" s="17"/>
      <c r="C5" s="22"/>
      <c r="D5" s="22"/>
    </row>
    <row r="6" ht="14.25" customHeight="1" spans="1:4">
      <c r="A6" s="23" t="s">
        <v>159</v>
      </c>
      <c r="B6" s="23"/>
      <c r="C6" s="22"/>
      <c r="D6" s="22"/>
    </row>
    <row r="7" ht="14.25" customHeight="1" spans="1:4">
      <c r="A7" s="23" t="s">
        <v>160</v>
      </c>
      <c r="B7" s="23"/>
      <c r="C7" s="22"/>
      <c r="D7" s="22"/>
    </row>
    <row r="8" ht="14.25" customHeight="1" spans="1:4">
      <c r="A8" s="12" t="s">
        <v>161</v>
      </c>
      <c r="B8" s="12"/>
      <c r="C8" s="24"/>
      <c r="D8" s="24"/>
    </row>
    <row r="9" ht="14.25" customHeight="1" spans="1:4">
      <c r="A9" s="5" t="s">
        <v>162</v>
      </c>
      <c r="B9" s="5"/>
      <c r="C9" s="4">
        <v>7</v>
      </c>
      <c r="D9" s="4"/>
    </row>
    <row r="10" ht="14.25" customHeight="1" spans="1:4">
      <c r="A10" s="5" t="s">
        <v>163</v>
      </c>
      <c r="B10" s="5"/>
      <c r="C10" s="4"/>
      <c r="D10" s="4"/>
    </row>
    <row r="11" ht="67.95" customHeight="1" spans="1:4">
      <c r="A11" s="14" t="s">
        <v>164</v>
      </c>
      <c r="B11" s="14"/>
      <c r="C11" s="14"/>
      <c r="D11" s="14"/>
    </row>
    <row r="12" ht="14.25" customHeight="1"/>
    <row r="13" ht="14.25" customHeight="1" spans="10:10">
      <c r="J13" s="14" t="s">
        <v>41</v>
      </c>
    </row>
  </sheetData>
  <mergeCells count="17"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rintOptions horizontalCentered="1"/>
  <pageMargins left="0.590277777777778" right="0.590277777777778" top="0.786805555555556" bottom="0.78680555555555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3" sqref="M13"/>
    </sheetView>
  </sheetViews>
  <sheetFormatPr defaultColWidth="10" defaultRowHeight="13.5" outlineLevelRow="7"/>
  <cols>
    <col min="1" max="2" width="3.88333333333333" customWidth="1"/>
    <col min="3" max="3" width="5.44166666666667" customWidth="1"/>
    <col min="4" max="4" width="9.775" customWidth="1"/>
    <col min="5" max="5" width="13.5583333333333" customWidth="1"/>
    <col min="6" max="6" width="7.775" customWidth="1"/>
    <col min="7" max="7" width="9.88333333333333" customWidth="1"/>
    <col min="8" max="8" width="11.3333333333333" customWidth="1"/>
    <col min="9" max="9" width="16.3333333333333" customWidth="1"/>
    <col min="10" max="10" width="12.4416666666667" customWidth="1"/>
    <col min="11" max="11" width="9.775" customWidth="1"/>
    <col min="12" max="12" width="10" customWidth="1"/>
    <col min="13" max="13" width="12.775" customWidth="1"/>
    <col min="14" max="14" width="10.6666666666667" customWidth="1"/>
    <col min="15" max="15" width="9.775" customWidth="1"/>
  </cols>
  <sheetData>
    <row r="1" ht="14.25" customHeight="1" spans="1:14">
      <c r="A1" s="14"/>
      <c r="N1" s="7" t="s">
        <v>165</v>
      </c>
    </row>
    <row r="2" ht="30.9" customHeight="1" spans="1:14">
      <c r="A2" s="1" t="s">
        <v>166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15" t="s">
        <v>119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5" t="s">
        <v>3</v>
      </c>
    </row>
    <row r="4" ht="20.4" customHeight="1" spans="1:14">
      <c r="A4" s="17" t="s">
        <v>46</v>
      </c>
      <c r="B4" s="17"/>
      <c r="C4" s="17"/>
      <c r="D4" s="17" t="s">
        <v>75</v>
      </c>
      <c r="E4" s="17" t="s">
        <v>48</v>
      </c>
      <c r="F4" s="17" t="s">
        <v>49</v>
      </c>
      <c r="G4" s="17" t="s">
        <v>76</v>
      </c>
      <c r="H4" s="17"/>
      <c r="I4" s="17"/>
      <c r="J4" s="17"/>
      <c r="K4" s="17"/>
      <c r="L4" s="17" t="s">
        <v>77</v>
      </c>
      <c r="M4" s="17"/>
      <c r="N4" s="17"/>
    </row>
    <row r="5" ht="23.55" customHeight="1" spans="1:14">
      <c r="A5" s="17" t="s">
        <v>51</v>
      </c>
      <c r="B5" s="17" t="s">
        <v>52</v>
      </c>
      <c r="C5" s="17" t="s">
        <v>53</v>
      </c>
      <c r="D5" s="17"/>
      <c r="E5" s="17"/>
      <c r="F5" s="17"/>
      <c r="G5" s="17" t="s">
        <v>24</v>
      </c>
      <c r="H5" s="17" t="s">
        <v>78</v>
      </c>
      <c r="I5" s="17" t="s">
        <v>79</v>
      </c>
      <c r="J5" s="17" t="s">
        <v>80</v>
      </c>
      <c r="K5" s="17" t="s">
        <v>81</v>
      </c>
      <c r="L5" s="17" t="s">
        <v>24</v>
      </c>
      <c r="M5" s="17" t="s">
        <v>82</v>
      </c>
      <c r="N5" s="17" t="s">
        <v>83</v>
      </c>
    </row>
    <row r="6" ht="14.25" customHeight="1" spans="1:14">
      <c r="A6" s="17" t="s">
        <v>41</v>
      </c>
      <c r="B6" s="17"/>
      <c r="C6" s="17"/>
      <c r="D6" s="17"/>
      <c r="E6" s="17" t="s">
        <v>91</v>
      </c>
      <c r="F6" s="18"/>
      <c r="G6" s="18"/>
      <c r="H6" s="18"/>
      <c r="I6" s="18"/>
      <c r="J6" s="18"/>
      <c r="K6" s="18"/>
      <c r="L6" s="18"/>
      <c r="M6" s="18"/>
      <c r="N6" s="18"/>
    </row>
    <row r="7" ht="14.25" customHeight="1" spans="1:14">
      <c r="A7" s="17"/>
      <c r="B7" s="17"/>
      <c r="C7" s="17"/>
      <c r="D7" s="17"/>
      <c r="E7" s="19"/>
      <c r="F7" s="18"/>
      <c r="G7" s="18"/>
      <c r="H7" s="18"/>
      <c r="I7" s="18"/>
      <c r="J7" s="18"/>
      <c r="K7" s="18"/>
      <c r="L7" s="18"/>
      <c r="M7" s="18"/>
      <c r="N7" s="18"/>
    </row>
    <row r="8" ht="14.25" customHeight="1" spans="1:14">
      <c r="A8" s="17"/>
      <c r="B8" s="17"/>
      <c r="C8" s="17"/>
      <c r="D8" s="17"/>
      <c r="E8" s="20"/>
      <c r="F8" s="18"/>
      <c r="G8" s="18"/>
      <c r="H8" s="18"/>
      <c r="I8" s="18"/>
      <c r="J8" s="18"/>
      <c r="K8" s="18"/>
      <c r="L8" s="18"/>
      <c r="M8" s="18"/>
      <c r="N8" s="18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393055555555556" right="0.393055555555556" top="0.786805555555556" bottom="0.78680555555555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G21" sqref="G21"/>
    </sheetView>
  </sheetViews>
  <sheetFormatPr defaultColWidth="10" defaultRowHeight="13.5" outlineLevelRow="7"/>
  <cols>
    <col min="1" max="2" width="3.88333333333333" customWidth="1"/>
    <col min="3" max="3" width="5.44166666666667" customWidth="1"/>
    <col min="4" max="4" width="9.775" customWidth="1"/>
    <col min="5" max="5" width="11.6666666666667" customWidth="1"/>
    <col min="6" max="6" width="7.775" customWidth="1"/>
    <col min="7" max="7" width="9.775" customWidth="1"/>
    <col min="8" max="8" width="11.6666666666667" customWidth="1"/>
    <col min="9" max="9" width="16.3333333333333" customWidth="1"/>
    <col min="10" max="10" width="12.4416666666667" customWidth="1"/>
    <col min="11" max="11" width="9.775" customWidth="1"/>
    <col min="12" max="12" width="9.21666666666667" customWidth="1"/>
    <col min="13" max="13" width="10.775" customWidth="1"/>
    <col min="14" max="14" width="10.3333333333333" customWidth="1"/>
    <col min="15" max="15" width="9.775" customWidth="1"/>
  </cols>
  <sheetData>
    <row r="1" ht="14.25" customHeight="1" spans="1:14">
      <c r="A1" s="14"/>
      <c r="N1" s="7" t="s">
        <v>167</v>
      </c>
    </row>
    <row r="2" ht="30.9" customHeight="1" spans="1:14">
      <c r="A2" s="1" t="s">
        <v>168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15" t="s">
        <v>119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5" t="s">
        <v>3</v>
      </c>
    </row>
    <row r="4" ht="20.4" customHeight="1" spans="1:14">
      <c r="A4" s="17" t="s">
        <v>46</v>
      </c>
      <c r="B4" s="17"/>
      <c r="C4" s="17"/>
      <c r="D4" s="17" t="s">
        <v>75</v>
      </c>
      <c r="E4" s="17" t="s">
        <v>48</v>
      </c>
      <c r="F4" s="17" t="s">
        <v>49</v>
      </c>
      <c r="G4" s="17" t="s">
        <v>76</v>
      </c>
      <c r="H4" s="17"/>
      <c r="I4" s="17"/>
      <c r="J4" s="17"/>
      <c r="K4" s="17"/>
      <c r="L4" s="17" t="s">
        <v>77</v>
      </c>
      <c r="M4" s="17"/>
      <c r="N4" s="17"/>
    </row>
    <row r="5" ht="27" customHeight="1" spans="1:14">
      <c r="A5" s="17" t="s">
        <v>51</v>
      </c>
      <c r="B5" s="17" t="s">
        <v>52</v>
      </c>
      <c r="C5" s="17" t="s">
        <v>53</v>
      </c>
      <c r="D5" s="17"/>
      <c r="E5" s="17"/>
      <c r="F5" s="17"/>
      <c r="G5" s="17" t="s">
        <v>24</v>
      </c>
      <c r="H5" s="17" t="s">
        <v>78</v>
      </c>
      <c r="I5" s="17" t="s">
        <v>79</v>
      </c>
      <c r="J5" s="17" t="s">
        <v>80</v>
      </c>
      <c r="K5" s="17" t="s">
        <v>81</v>
      </c>
      <c r="L5" s="17" t="s">
        <v>24</v>
      </c>
      <c r="M5" s="17" t="s">
        <v>82</v>
      </c>
      <c r="N5" s="17" t="s">
        <v>83</v>
      </c>
    </row>
    <row r="6" ht="14.25" customHeight="1" spans="1:14">
      <c r="A6" s="17" t="s">
        <v>41</v>
      </c>
      <c r="B6" s="17"/>
      <c r="C6" s="17"/>
      <c r="D6" s="17"/>
      <c r="E6" s="17" t="s">
        <v>91</v>
      </c>
      <c r="F6" s="18"/>
      <c r="G6" s="18"/>
      <c r="H6" s="18"/>
      <c r="I6" s="18"/>
      <c r="J6" s="18"/>
      <c r="K6" s="18"/>
      <c r="L6" s="18"/>
      <c r="M6" s="18"/>
      <c r="N6" s="18"/>
    </row>
    <row r="7" ht="14.25" customHeight="1" spans="1:14">
      <c r="A7" s="17"/>
      <c r="B7" s="17"/>
      <c r="C7" s="17"/>
      <c r="D7" s="17"/>
      <c r="E7" s="19"/>
      <c r="F7" s="18"/>
      <c r="G7" s="18"/>
      <c r="H7" s="18"/>
      <c r="I7" s="18"/>
      <c r="J7" s="18"/>
      <c r="K7" s="18"/>
      <c r="L7" s="18"/>
      <c r="M7" s="18"/>
      <c r="N7" s="18"/>
    </row>
    <row r="8" ht="14.25" customHeight="1" spans="1:14">
      <c r="A8" s="17"/>
      <c r="B8" s="17"/>
      <c r="C8" s="17"/>
      <c r="D8" s="17"/>
      <c r="E8" s="20"/>
      <c r="F8" s="18"/>
      <c r="G8" s="18"/>
      <c r="H8" s="18"/>
      <c r="I8" s="18"/>
      <c r="J8" s="18"/>
      <c r="K8" s="18"/>
      <c r="L8" s="18"/>
      <c r="M8" s="18"/>
      <c r="N8" s="18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22" sqref="$A15:$XFD22"/>
    </sheetView>
  </sheetViews>
  <sheetFormatPr defaultColWidth="10" defaultRowHeight="13.5" outlineLevelCol="6"/>
  <cols>
    <col min="1" max="1" width="16.3333333333333" customWidth="1"/>
    <col min="2" max="2" width="14" customWidth="1"/>
    <col min="3" max="3" width="21.1083333333333" customWidth="1"/>
    <col min="4" max="4" width="15.4416666666667" customWidth="1"/>
    <col min="5" max="5" width="13.8833333333333" customWidth="1"/>
    <col min="6" max="6" width="11" customWidth="1"/>
    <col min="7" max="7" width="35.6666666666667" customWidth="1"/>
    <col min="8" max="10" width="9.775" customWidth="1"/>
  </cols>
  <sheetData>
    <row r="1" ht="14.25" customHeight="1" spans="7:7">
      <c r="G1" s="7" t="s">
        <v>169</v>
      </c>
    </row>
    <row r="2" ht="28.5" customHeight="1" spans="1:7">
      <c r="A2" s="1" t="s">
        <v>170</v>
      </c>
      <c r="B2" s="1"/>
      <c r="C2" s="1"/>
      <c r="D2" s="1"/>
      <c r="E2" s="1"/>
      <c r="F2" s="1"/>
      <c r="G2" s="1"/>
    </row>
    <row r="3" ht="14.25" customHeight="1" spans="1:7">
      <c r="A3" s="10" t="s">
        <v>171</v>
      </c>
      <c r="B3" s="10"/>
      <c r="C3" s="10"/>
      <c r="D3" s="10"/>
      <c r="E3" s="10"/>
      <c r="F3" s="10"/>
      <c r="G3" s="10"/>
    </row>
    <row r="4" ht="14.25" customHeight="1" spans="1:7">
      <c r="A4" s="11" t="s">
        <v>172</v>
      </c>
      <c r="B4" s="11"/>
      <c r="C4" s="12" t="s">
        <v>173</v>
      </c>
      <c r="D4" s="12"/>
      <c r="E4" s="12"/>
      <c r="F4" s="12"/>
      <c r="G4" s="12"/>
    </row>
    <row r="5" ht="30" customHeight="1" spans="1:7">
      <c r="A5" s="2" t="s">
        <v>174</v>
      </c>
      <c r="B5" s="3" t="s">
        <v>175</v>
      </c>
      <c r="C5" s="3"/>
      <c r="D5" s="3"/>
      <c r="E5" s="3"/>
      <c r="F5" s="3"/>
      <c r="G5" s="3"/>
    </row>
    <row r="6" ht="14.25" customHeight="1" spans="1:7">
      <c r="A6" s="2" t="s">
        <v>176</v>
      </c>
      <c r="B6" s="2" t="s">
        <v>177</v>
      </c>
      <c r="C6" s="2"/>
      <c r="D6" s="2"/>
      <c r="E6" s="2" t="s">
        <v>178</v>
      </c>
      <c r="F6" s="2"/>
      <c r="G6" s="2"/>
    </row>
    <row r="7" ht="25.05" customHeight="1" spans="1:7">
      <c r="A7" s="2"/>
      <c r="B7" s="3" t="s">
        <v>179</v>
      </c>
      <c r="C7" s="3"/>
      <c r="D7" s="3"/>
      <c r="E7" s="3" t="s">
        <v>180</v>
      </c>
      <c r="F7" s="3"/>
      <c r="G7" s="3"/>
    </row>
    <row r="8" ht="25.05" customHeight="1" spans="1:7">
      <c r="A8" s="2"/>
      <c r="B8" s="3" t="s">
        <v>181</v>
      </c>
      <c r="C8" s="3"/>
      <c r="D8" s="3"/>
      <c r="E8" s="3" t="s">
        <v>182</v>
      </c>
      <c r="F8" s="3"/>
      <c r="G8" s="3"/>
    </row>
    <row r="9" ht="25.05" customHeight="1" spans="1:7">
      <c r="A9" s="2"/>
      <c r="B9" s="3" t="s">
        <v>183</v>
      </c>
      <c r="C9" s="3"/>
      <c r="D9" s="3"/>
      <c r="E9" s="3" t="s">
        <v>184</v>
      </c>
      <c r="F9" s="3"/>
      <c r="G9" s="3"/>
    </row>
    <row r="10" ht="19.95" customHeight="1" spans="1:7">
      <c r="A10" s="2" t="s">
        <v>185</v>
      </c>
      <c r="B10" s="2" t="s">
        <v>186</v>
      </c>
      <c r="C10" s="2"/>
      <c r="D10" s="2"/>
      <c r="E10" s="13">
        <v>675.517511</v>
      </c>
      <c r="F10" s="13"/>
      <c r="G10" s="13"/>
    </row>
    <row r="11" ht="19.95" customHeight="1" spans="1:7">
      <c r="A11" s="2"/>
      <c r="B11" s="5" t="s">
        <v>187</v>
      </c>
      <c r="C11" s="5"/>
      <c r="D11" s="5"/>
      <c r="E11" s="13">
        <v>675.517511</v>
      </c>
      <c r="F11" s="13"/>
      <c r="G11" s="13"/>
    </row>
    <row r="12" ht="19.95" customHeight="1" spans="1:7">
      <c r="A12" s="2"/>
      <c r="B12" s="5" t="s">
        <v>188</v>
      </c>
      <c r="C12" s="5"/>
      <c r="D12" s="5"/>
      <c r="E12" s="13"/>
      <c r="F12" s="13"/>
      <c r="G12" s="13"/>
    </row>
    <row r="13" ht="19.95" customHeight="1" spans="1:7">
      <c r="A13" s="2"/>
      <c r="B13" s="5" t="s">
        <v>189</v>
      </c>
      <c r="C13" s="5"/>
      <c r="D13" s="5"/>
      <c r="E13" s="13">
        <v>564.52</v>
      </c>
      <c r="F13" s="13"/>
      <c r="G13" s="13"/>
    </row>
    <row r="14" ht="19.95" customHeight="1" spans="1:7">
      <c r="A14" s="2"/>
      <c r="B14" s="5" t="s">
        <v>190</v>
      </c>
      <c r="C14" s="5"/>
      <c r="D14" s="5"/>
      <c r="E14" s="13">
        <v>111</v>
      </c>
      <c r="F14" s="13"/>
      <c r="G14" s="13"/>
    </row>
    <row r="15" ht="19.95" customHeight="1" spans="1:7">
      <c r="A15" s="2" t="s">
        <v>191</v>
      </c>
      <c r="B15" s="2" t="s">
        <v>192</v>
      </c>
      <c r="C15" s="2" t="s">
        <v>193</v>
      </c>
      <c r="D15" s="5" t="s">
        <v>194</v>
      </c>
      <c r="E15" s="2" t="s">
        <v>195</v>
      </c>
      <c r="F15" s="5" t="s">
        <v>196</v>
      </c>
      <c r="G15" s="2" t="s">
        <v>197</v>
      </c>
    </row>
    <row r="16" ht="19.95" customHeight="1" spans="1:7">
      <c r="A16" s="2" t="s">
        <v>198</v>
      </c>
      <c r="B16" s="2" t="s">
        <v>199</v>
      </c>
      <c r="C16" s="2" t="s">
        <v>200</v>
      </c>
      <c r="D16" s="5" t="s">
        <v>201</v>
      </c>
      <c r="E16" s="5"/>
      <c r="F16" s="5"/>
      <c r="G16" s="5"/>
    </row>
    <row r="17" ht="19.95" customHeight="1" spans="1:7">
      <c r="A17" s="2"/>
      <c r="B17" s="2"/>
      <c r="C17" s="2" t="s">
        <v>202</v>
      </c>
      <c r="D17" s="5" t="s">
        <v>203</v>
      </c>
      <c r="E17" s="5"/>
      <c r="F17" s="5"/>
      <c r="G17" s="5"/>
    </row>
    <row r="18" ht="19.95" customHeight="1" spans="1:7">
      <c r="A18" s="2"/>
      <c r="B18" s="2" t="s">
        <v>204</v>
      </c>
      <c r="C18" s="2" t="s">
        <v>205</v>
      </c>
      <c r="D18" s="5" t="s">
        <v>206</v>
      </c>
      <c r="E18" s="5"/>
      <c r="F18" s="5"/>
      <c r="G18" s="5"/>
    </row>
    <row r="19" ht="19.95" customHeight="1" spans="1:7">
      <c r="A19" s="2"/>
      <c r="B19" s="2"/>
      <c r="C19" s="2" t="s">
        <v>207</v>
      </c>
      <c r="D19" s="5" t="s">
        <v>208</v>
      </c>
      <c r="E19" s="5"/>
      <c r="F19" s="5"/>
      <c r="G19" s="5"/>
    </row>
    <row r="20" ht="19.95" customHeight="1" spans="1:7">
      <c r="A20" s="2"/>
      <c r="B20" s="2"/>
      <c r="C20" s="2" t="s">
        <v>209</v>
      </c>
      <c r="D20" s="5" t="s">
        <v>210</v>
      </c>
      <c r="E20" s="5"/>
      <c r="F20" s="5"/>
      <c r="G20" s="5"/>
    </row>
    <row r="21" ht="19.95" customHeight="1" spans="1:7">
      <c r="A21" s="2" t="s">
        <v>211</v>
      </c>
      <c r="B21" s="2" t="s">
        <v>212</v>
      </c>
      <c r="C21" s="5" t="s">
        <v>213</v>
      </c>
      <c r="D21" s="5" t="s">
        <v>214</v>
      </c>
      <c r="E21" s="5"/>
      <c r="F21" s="5"/>
      <c r="G21" s="5"/>
    </row>
    <row r="22" ht="19.95" customHeight="1" spans="1:7">
      <c r="A22" s="2"/>
      <c r="B22" s="2" t="s">
        <v>215</v>
      </c>
      <c r="C22" s="5" t="s">
        <v>216</v>
      </c>
      <c r="D22" s="5" t="s">
        <v>206</v>
      </c>
      <c r="E22" s="5"/>
      <c r="F22" s="5"/>
      <c r="G22" s="5"/>
    </row>
  </sheetData>
  <mergeCells count="28">
    <mergeCell ref="A2:G2"/>
    <mergeCell ref="A3:G3"/>
    <mergeCell ref="A4:B4"/>
    <mergeCell ref="C4:G4"/>
    <mergeCell ref="B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A6:A9"/>
    <mergeCell ref="A10:A14"/>
    <mergeCell ref="A16:A20"/>
    <mergeCell ref="B16:B17"/>
    <mergeCell ref="B18:B20"/>
  </mergeCells>
  <printOptions horizontalCentered="1"/>
  <pageMargins left="0.786805555555556" right="0.786805555555556" top="0.786805555555556" bottom="0.78680555555555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opLeftCell="A2" workbookViewId="0">
      <selection activeCell="F9" sqref="F9"/>
    </sheetView>
  </sheetViews>
  <sheetFormatPr defaultColWidth="10" defaultRowHeight="13.5" outlineLevelRow="5"/>
  <cols>
    <col min="1" max="1" width="14.775" customWidth="1"/>
    <col min="2" max="2" width="15.4416666666667" customWidth="1"/>
    <col min="3" max="4" width="9.775" customWidth="1"/>
    <col min="5" max="5" width="9.55833333333333" customWidth="1"/>
    <col min="6" max="6" width="16.4416666666667" customWidth="1"/>
    <col min="7" max="7" width="12.775" customWidth="1"/>
    <col min="8" max="8" width="16" customWidth="1"/>
    <col min="9" max="9" width="16.3333333333333" customWidth="1"/>
    <col min="10" max="10" width="14.8833333333333" customWidth="1"/>
    <col min="11" max="11" width="17.6666666666667" customWidth="1"/>
    <col min="12" max="17" width="9.775" customWidth="1"/>
  </cols>
  <sheetData>
    <row r="1" ht="14.25" customHeight="1" spans="11:11">
      <c r="K1" s="7" t="s">
        <v>217</v>
      </c>
    </row>
    <row r="2" ht="40.65" customHeight="1" spans="1:11">
      <c r="A2" s="1" t="s">
        <v>218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6.95" customHeight="1" spans="1:11">
      <c r="A3" s="2" t="s">
        <v>219</v>
      </c>
      <c r="B3" s="2" t="s">
        <v>220</v>
      </c>
      <c r="C3" s="2" t="s">
        <v>221</v>
      </c>
      <c r="D3" s="2"/>
      <c r="E3" s="2"/>
      <c r="F3" s="2" t="s">
        <v>222</v>
      </c>
      <c r="G3" s="2"/>
      <c r="H3" s="2"/>
      <c r="I3" s="2"/>
      <c r="J3" s="2"/>
      <c r="K3" s="2"/>
    </row>
    <row r="4" ht="16.95" customHeight="1" spans="1:11">
      <c r="A4" s="2"/>
      <c r="B4" s="2"/>
      <c r="C4" s="2"/>
      <c r="D4" s="2"/>
      <c r="E4" s="2"/>
      <c r="F4" s="2" t="s">
        <v>211</v>
      </c>
      <c r="G4" s="2"/>
      <c r="H4" s="2" t="s">
        <v>223</v>
      </c>
      <c r="I4" s="2"/>
      <c r="J4" s="2" t="s">
        <v>224</v>
      </c>
      <c r="K4" s="2"/>
    </row>
    <row r="5" ht="21" customHeight="1" spans="1:11">
      <c r="A5" s="2"/>
      <c r="B5" s="2"/>
      <c r="C5" s="2" t="s">
        <v>225</v>
      </c>
      <c r="D5" s="2" t="s">
        <v>226</v>
      </c>
      <c r="E5" s="2" t="s">
        <v>227</v>
      </c>
      <c r="F5" s="2" t="s">
        <v>193</v>
      </c>
      <c r="G5" s="2" t="s">
        <v>195</v>
      </c>
      <c r="H5" s="2" t="s">
        <v>193</v>
      </c>
      <c r="I5" s="2" t="s">
        <v>195</v>
      </c>
      <c r="J5" s="2" t="s">
        <v>193</v>
      </c>
      <c r="K5" s="2" t="s">
        <v>195</v>
      </c>
    </row>
    <row r="6" ht="40.05" customHeight="1" spans="1:11">
      <c r="A6" s="3">
        <v>111001</v>
      </c>
      <c r="B6" s="3" t="s">
        <v>213</v>
      </c>
      <c r="C6" s="4">
        <v>85.63</v>
      </c>
      <c r="D6" s="4">
        <v>85.63</v>
      </c>
      <c r="E6" s="4"/>
      <c r="F6" s="5" t="s">
        <v>228</v>
      </c>
      <c r="G6" s="6" t="s">
        <v>229</v>
      </c>
      <c r="H6" s="5" t="s">
        <v>230</v>
      </c>
      <c r="I6" s="8" t="s">
        <v>231</v>
      </c>
      <c r="J6" s="5" t="s">
        <v>232</v>
      </c>
      <c r="K6" s="9" t="s">
        <v>233</v>
      </c>
    </row>
  </sheetData>
  <mergeCells count="8">
    <mergeCell ref="A2:K2"/>
    <mergeCell ref="F3:K3"/>
    <mergeCell ref="F4:G4"/>
    <mergeCell ref="H4:I4"/>
    <mergeCell ref="J4:K4"/>
    <mergeCell ref="A3:A5"/>
    <mergeCell ref="B3:B5"/>
    <mergeCell ref="C3:E4"/>
  </mergeCells>
  <printOptions horizontalCentered="1"/>
  <pageMargins left="0.393055555555556" right="0.393055555555556" top="0.266666666666667" bottom="0.266666666666667" header="0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11_2021年度市级部门预算项目绩效目标表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2021-03-03T07:01:00Z</dcterms:created>
  <cp:lastPrinted>2021-04-01T06:54:00Z</cp:lastPrinted>
  <dcterms:modified xsi:type="dcterms:W3CDTF">2021-04-06T03:43:12Z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F0CDEBA2B7D84E7E87BB4404A37B5DD5</vt:lpwstr>
  </property>
</Properties>
</file>