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7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/>
</workbook>
</file>

<file path=xl/sharedStrings.xml><?xml version="1.0" encoding="utf-8"?>
<sst xmlns="http://schemas.openxmlformats.org/spreadsheetml/2006/main" count="507" uniqueCount="225">
  <si>
    <t>预算01表</t>
  </si>
  <si>
    <t>2021年部门收支总体情况表</t>
  </si>
  <si>
    <t>部门名称：</t>
  </si>
  <si>
    <t>伊川县公路管理局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</si>
  <si>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</si>
  <si>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</si>
  <si>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</si>
  <si>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</si>
  <si>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</si>
  <si>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</si>
  <si>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</si>
  <si>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</si>
  <si>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</si>
  <si>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</si>
  <si>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</si>
  <si>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</si>
  <si>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</si>
  <si>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</si>
  <si>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</si>
  <si>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</si>
  <si>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</si>
  <si>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</si>
  <si>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</si>
  <si>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</si>
  <si>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</si>
  <si>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</si>
  <si>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</si>
  <si>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</si>
  <si>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</si>
  <si>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</si>
  <si>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</si>
  <si>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</si>
  <si>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</si>
  <si>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</si>
  <si>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</si>
  <si>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</si>
  <si>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</si>
  <si>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</si>
  <si>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</si>
  <si>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</si>
  <si>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</si>
  <si>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</si>
  <si>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</si>
  <si>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</si>
  <si>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</si>
  <si>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</si>
  <si>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</si>
  <si>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</si>
  <si>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</si>
  <si>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</si>
  <si>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</si>
  <si>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</si>
  <si>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</si>
  <si>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</si>
  <si>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</si>
  <si>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01</t>
  </si>
  <si>
    <t>09</t>
  </si>
  <si>
    <t>合计</t>
  </si>
  <si>
    <t>伊川县公路管理局（其他公路水路运输支出）</t>
  </si>
  <si>
    <t>208</t>
  </si>
  <si>
    <t>05</t>
  </si>
  <si>
    <t xml:space="preserve">    </t>
  </si>
  <si>
    <t xml:space="preserve">    行政单位离退休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</si>
  <si>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</si>
  <si>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</si>
  <si>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</si>
  <si>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</si>
  <si>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</si>
  <si>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99</t>
  </si>
  <si>
    <t xml:space="preserve">    其他行政事业单位医疗支出</t>
  </si>
  <si>
    <t>214</t>
  </si>
  <si>
    <t xml:space="preserve">    行政运行</t>
  </si>
  <si>
    <t>06</t>
  </si>
  <si>
    <t xml:space="preserve">    公路养护</t>
  </si>
  <si>
    <t xml:space="preserve">    其他公路水路运输支出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</si>
  <si>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</si>
  <si>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</si>
  <si>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</si>
  <si>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</si>
  <si>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</si>
  <si>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</si>
  <si>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</si>
  <si>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</si>
  <si>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</si>
  <si>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</si>
  <si>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</si>
  <si>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800</t>
  </si>
  <si>
    <t>其他单位</t>
  </si>
  <si>
    <t xml:space="preserve">  800007</t>
  </si>
  <si>
    <t xml:space="preserve">  伊川县公路管理局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</si>
  <si>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</si>
  <si>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</si>
  <si>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</si>
  <si>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</si>
  <si>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</si>
  <si>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</si>
  <si>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</si>
  <si>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</si>
  <si>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</si>
  <si>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</si>
  <si>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</si>
  <si>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</si>
  <si>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</si>
  <si>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</si>
  <si>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</si>
  <si>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</si>
  <si>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</si>
  <si>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</si>
  <si>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</si>
  <si>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</si>
  <si>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</si>
  <si>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</si>
  <si>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</si>
  <si>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</si>
  <si>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</si>
  <si>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</si>
  <si>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</si>
  <si>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</si>
  <si>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</si>
  <si>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</si>
  <si>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</si>
  <si>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</si>
  <si>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</si>
  <si>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</si>
  <si>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</si>
  <si>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</si>
  <si>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</si>
  <si>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</si>
  <si>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</si>
  <si>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</si>
  <si>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</si>
  <si>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 xml:space="preserve">    800007</t>
  </si>
  <si>
    <t>预算06表</t>
  </si>
  <si>
    <t>2021年支出预算分类汇总表（按支出经济分类）</t>
  </si>
  <si>
    <t xml:space="preserve"> 部门名称：  伊川县公路管理局</t>
  </si>
  <si>
    <t xml:space="preserve">部门预算经济分类  </t>
  </si>
  <si>
    <t xml:space="preserve">政府预算经济分类  </t>
  </si>
  <si>
    <t>科目名称</t>
  </si>
  <si>
    <t xml:space="preserve"> 合计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</si>
  <si>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</si>
  <si>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</si>
  <si>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</si>
  <si>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</si>
  <si>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</si>
  <si>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</si>
  <si>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</si>
  <si>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</si>
  <si>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</si>
  <si>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</si>
  <si>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</si>
  <si>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</si>
  <si>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</si>
  <si>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</si>
  <si>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</si>
  <si>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</si>
  <si>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</si>
  <si>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</si>
  <si>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</si>
  <si>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</si>
  <si>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</si>
  <si>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</si>
  <si>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</si>
  <si>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</si>
  <si>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</si>
  <si>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</si>
  <si>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</si>
  <si>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</si>
  <si>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</si>
  <si>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</si>
  <si>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</si>
  <si>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</si>
  <si>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</si>
  <si>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</si>
  <si>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</si>
  <si>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</si>
  <si>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</si>
  <si>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</si>
  <si>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</si>
  <si>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</si>
  <si>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</si>
  <si>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</si>
  <si>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</si>
  <si>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</si>
  <si>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</si>
  <si>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</si>
  <si>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</si>
  <si>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</si>
  <si>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</si>
  <si>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</si>
  <si>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</si>
  <si>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</si>
  <si>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</si>
  <si>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</si>
  <si>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</si>
  <si>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</si>
  <si>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</si>
  <si>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伊川县公路管理局（2021年洒水车运营费）</t>
  </si>
  <si>
    <t>洒水运营里程</t>
  </si>
  <si>
    <t>≥158.15公里</t>
  </si>
  <si>
    <t>提高公路的使用率，促使我县经济快速发展</t>
  </si>
  <si>
    <t>稳步提升</t>
  </si>
  <si>
    <t>1：道路干净、整洁、群众满意</t>
  </si>
  <si>
    <t>≥95%</t>
  </si>
  <si>
    <t>保障我县公路通行能力</t>
  </si>
  <si>
    <t>≥90%</t>
  </si>
  <si>
    <t>道路畅通</t>
  </si>
  <si>
    <t>出行方便</t>
  </si>
  <si>
    <t xml:space="preserve">2：道路畅通，出行方便，群众满意 </t>
  </si>
  <si>
    <t>2021年1-12月</t>
  </si>
  <si>
    <t>12个月</t>
  </si>
  <si>
    <t>道路路面干净、整洁、美化环境</t>
  </si>
  <si>
    <t>长期</t>
  </si>
  <si>
    <t>每公里25292.44元</t>
  </si>
  <si>
    <t>≥25292.44</t>
  </si>
  <si>
    <t>提高公路的使用效率，确保公路的畅、洁、绿、美</t>
  </si>
  <si>
    <t>伊川县公路管理局（2021年县配套公路养护资金）</t>
  </si>
  <si>
    <t>公路养护里程</t>
  </si>
  <si>
    <t>延长公路寿命，减少公路投入，降低资源能源的消耗，极大地提高了居民的生活水平，方便快速出行，提高周围经济效益</t>
  </si>
  <si>
    <t>指标1：道路干净整洁、群众满意</t>
  </si>
  <si>
    <t>为社会提供便捷、安全、运行舒适的交通条件，提高了居民生活幸福感。</t>
  </si>
  <si>
    <t>指标2：周围出行群众满意</t>
  </si>
  <si>
    <t>道路路面干净，整洁美化环境，净化空气</t>
  </si>
  <si>
    <t>每公里50584.88元</t>
  </si>
  <si>
    <t>≥50584.88元</t>
  </si>
  <si>
    <t>提高养护质量节省社会资源、减低养护成本、促进公路养护科学发展，确保公路的畅、洁、美、绿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</si>
</sst>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/>
    </xf>
    <xf numFmtId="14" fontId="5" fillId="0" borderId="6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G27" sqref="G27"/>
    </sheetView>
  </sheetViews>
  <sheetFormatPr defaultColWidth="10" defaultRowHeight="13.5"/>
  <cols>
    <col min="1" max="1" width="2.44166666666667" style="40" customWidth="1"/>
    <col min="2" max="2" width="12.35" style="40" customWidth="1"/>
    <col min="3" max="3" width="11.875" style="40" customWidth="1"/>
    <col min="4" max="4" width="16.6916666666667" style="40" customWidth="1"/>
    <col min="5" max="5" width="11" style="40" customWidth="1"/>
    <col min="6" max="6" width="11.375" style="40" customWidth="1"/>
    <col min="7" max="7" width="12.125" style="40" customWidth="1"/>
    <col min="8" max="8" width="6.875" style="40" customWidth="1"/>
    <col min="9" max="9" width="7.125" style="40" customWidth="1"/>
    <col min="10" max="11" width="9.76666666666667" style="40" customWidth="1"/>
    <col min="12" max="12" width="7" style="40" customWidth="1"/>
    <col min="13" max="13" width="8.125" style="40" customWidth="1"/>
    <col min="14" max="14" width="7.75" style="40" customWidth="1"/>
    <col min="15" max="21" width="9.76666666666667" style="40" customWidth="1"/>
    <col min="22" max="16384" width="10" style="40"/>
  </cols>
  <sheetData>
    <row r="1" ht="14.3" customHeight="1" spans="1:17">
      <c r="A1" s="41"/>
      <c r="C1" s="41"/>
      <c r="O1" s="47" t="s">
        <v>0</v>
      </c>
      <c r="P1" s="47"/>
      <c r="Q1" s="47"/>
    </row>
    <row r="2" ht="27.85" customHeight="1" spans="1:17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3.25" customHeight="1" spans="1:17">
      <c r="A3" s="43" t="s">
        <v>2</v>
      </c>
      <c r="B3" s="43"/>
      <c r="C3" s="41" t="s">
        <v>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7" t="s">
        <v>4</v>
      </c>
    </row>
    <row r="4" ht="14.3" customHeight="1" spans="1:17">
      <c r="A4" s="44" t="s">
        <v>5</v>
      </c>
      <c r="B4" s="44"/>
      <c r="C4" s="44"/>
      <c r="D4" s="44" t="s">
        <v>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ht="14.3" customHeight="1" spans="1:17">
      <c r="A5" s="44" t="s">
        <v>7</v>
      </c>
      <c r="B5" s="44"/>
      <c r="C5" s="44" t="s">
        <v>8</v>
      </c>
      <c r="D5" s="44" t="s">
        <v>9</v>
      </c>
      <c r="E5" s="44" t="s">
        <v>10</v>
      </c>
      <c r="F5" s="44" t="s">
        <v>11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ht="14.3" customHeight="1" spans="1:17">
      <c r="A6" s="44"/>
      <c r="B6" s="44"/>
      <c r="C6" s="44"/>
      <c r="D6" s="44"/>
      <c r="E6" s="44"/>
      <c r="F6" s="44" t="s">
        <v>12</v>
      </c>
      <c r="G6" s="44"/>
      <c r="H6" s="44"/>
      <c r="I6" s="44"/>
      <c r="J6" s="44"/>
      <c r="K6" s="44"/>
      <c r="L6" s="44" t="s">
        <v>13</v>
      </c>
      <c r="M6" s="44" t="s">
        <v>14</v>
      </c>
      <c r="N6" s="44" t="s">
        <v>15</v>
      </c>
      <c r="O6" s="44" t="s">
        <v>16</v>
      </c>
      <c r="P6" s="44" t="s">
        <v>17</v>
      </c>
      <c r="Q6" s="44" t="s">
        <v>18</v>
      </c>
    </row>
    <row r="7" ht="34.35" customHeight="1" spans="1:17">
      <c r="A7" s="44"/>
      <c r="B7" s="44"/>
      <c r="C7" s="44"/>
      <c r="D7" s="44"/>
      <c r="E7" s="44"/>
      <c r="F7" s="44" t="s">
        <v>19</v>
      </c>
      <c r="G7" s="44" t="s">
        <v>20</v>
      </c>
      <c r="H7" s="44" t="s">
        <v>21</v>
      </c>
      <c r="I7" s="44" t="s">
        <v>22</v>
      </c>
      <c r="J7" s="44" t="s">
        <v>23</v>
      </c>
      <c r="K7" s="46" t="s">
        <v>24</v>
      </c>
      <c r="L7" s="44"/>
      <c r="M7" s="44"/>
      <c r="N7" s="44"/>
      <c r="O7" s="44"/>
      <c r="P7" s="44"/>
      <c r="Q7" s="44"/>
    </row>
    <row r="8" ht="16.85" customHeight="1" spans="1:17">
      <c r="A8" s="44" t="s">
        <v>12</v>
      </c>
      <c r="B8" s="44" t="s">
        <v>25</v>
      </c>
      <c r="C8" s="44">
        <v>1247.509</v>
      </c>
      <c r="D8" s="45" t="s">
        <v>26</v>
      </c>
      <c r="E8" s="44">
        <v>297.509</v>
      </c>
      <c r="F8" s="44">
        <v>47.509</v>
      </c>
      <c r="G8" s="44">
        <v>47.509</v>
      </c>
      <c r="H8" s="44"/>
      <c r="I8" s="44"/>
      <c r="J8" s="44"/>
      <c r="K8" s="44"/>
      <c r="L8" s="44"/>
      <c r="M8" s="44"/>
      <c r="N8" s="44"/>
      <c r="O8" s="44">
        <v>250</v>
      </c>
      <c r="P8" s="44"/>
      <c r="Q8" s="44"/>
    </row>
    <row r="9" ht="21.1" customHeight="1" spans="1:17">
      <c r="A9" s="44"/>
      <c r="B9" s="45" t="s">
        <v>27</v>
      </c>
      <c r="C9" s="44"/>
      <c r="D9" s="45" t="s">
        <v>28</v>
      </c>
      <c r="E9" s="44">
        <v>279.7228</v>
      </c>
      <c r="F9" s="44">
        <v>29.7228</v>
      </c>
      <c r="G9" s="44">
        <v>29.7228</v>
      </c>
      <c r="H9" s="44"/>
      <c r="I9" s="44"/>
      <c r="J9" s="44"/>
      <c r="K9" s="44"/>
      <c r="L9" s="44"/>
      <c r="M9" s="44"/>
      <c r="N9" s="44"/>
      <c r="O9" s="44">
        <v>250</v>
      </c>
      <c r="P9" s="44"/>
      <c r="Q9" s="44"/>
    </row>
    <row r="10" ht="21.1" customHeight="1" spans="1:17">
      <c r="A10" s="44"/>
      <c r="B10" s="45" t="s">
        <v>21</v>
      </c>
      <c r="C10" s="44"/>
      <c r="D10" s="45" t="s">
        <v>29</v>
      </c>
      <c r="E10" s="44">
        <v>0.556834</v>
      </c>
      <c r="F10" s="44">
        <v>0.556834</v>
      </c>
      <c r="G10" s="44">
        <v>0.556834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ht="22.6" customHeight="1" spans="1:17">
      <c r="A11" s="44"/>
      <c r="B11" s="45" t="s">
        <v>22</v>
      </c>
      <c r="C11" s="44"/>
      <c r="D11" s="45" t="s">
        <v>30</v>
      </c>
      <c r="E11" s="44">
        <v>17.229366</v>
      </c>
      <c r="F11" s="44">
        <v>17.229366</v>
      </c>
      <c r="G11" s="44">
        <v>17.229366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ht="22.6" customHeight="1" spans="1:17">
      <c r="A12" s="44"/>
      <c r="B12" s="45" t="s">
        <v>23</v>
      </c>
      <c r="C12" s="44"/>
      <c r="D12" s="45" t="s">
        <v>31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ht="22.6" customHeight="1" spans="1:17">
      <c r="A13" s="44"/>
      <c r="B13" s="46" t="s">
        <v>24</v>
      </c>
      <c r="C13" s="44"/>
      <c r="D13" s="45" t="s">
        <v>32</v>
      </c>
      <c r="E13" s="44">
        <v>1426.17</v>
      </c>
      <c r="F13" s="44">
        <v>1200</v>
      </c>
      <c r="G13" s="44">
        <v>1200</v>
      </c>
      <c r="H13" s="44"/>
      <c r="I13" s="44"/>
      <c r="J13" s="44"/>
      <c r="K13" s="44"/>
      <c r="L13" s="44"/>
      <c r="M13" s="44"/>
      <c r="N13" s="44"/>
      <c r="O13" s="44">
        <v>226.17</v>
      </c>
      <c r="P13" s="44"/>
      <c r="Q13" s="44"/>
    </row>
    <row r="14" ht="22.6" customHeight="1" spans="1:17">
      <c r="A14" s="46" t="s">
        <v>13</v>
      </c>
      <c r="B14" s="46"/>
      <c r="C14" s="44"/>
      <c r="D14" s="46" t="s">
        <v>33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ht="21.1" customHeight="1" spans="1:17">
      <c r="A15" s="45" t="s">
        <v>14</v>
      </c>
      <c r="B15" s="45"/>
      <c r="C15" s="44"/>
      <c r="D15" s="46" t="s">
        <v>34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ht="21.1" customHeight="1" spans="1:17">
      <c r="A16" s="46" t="s">
        <v>15</v>
      </c>
      <c r="B16" s="46"/>
      <c r="C16" s="44"/>
      <c r="D16" s="45" t="s">
        <v>35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ht="26" customHeight="1" spans="1:17">
      <c r="A17" s="46"/>
      <c r="B17" s="46"/>
      <c r="C17" s="44"/>
      <c r="D17" s="45" t="s">
        <v>36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ht="22.6" customHeight="1" spans="1:17">
      <c r="A18" s="46" t="s">
        <v>16</v>
      </c>
      <c r="B18" s="46"/>
      <c r="C18" s="44">
        <v>476.17</v>
      </c>
      <c r="D18" s="45" t="s">
        <v>37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ht="21.1" customHeight="1" spans="1:17">
      <c r="A19" s="46"/>
      <c r="B19" s="46"/>
      <c r="C19" s="44"/>
      <c r="D19" s="45" t="s">
        <v>38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ht="21.1" customHeight="1" spans="1:17">
      <c r="A20" s="46"/>
      <c r="B20" s="46"/>
      <c r="C20" s="44"/>
      <c r="D20" s="45" t="s">
        <v>39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ht="14.3" customHeight="1" spans="1:17">
      <c r="A21" s="46" t="s">
        <v>18</v>
      </c>
      <c r="B21" s="46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ht="22.9" customHeight="1" spans="1:17">
      <c r="A22" s="44" t="s">
        <v>40</v>
      </c>
      <c r="B22" s="44"/>
      <c r="C22" s="44"/>
      <c r="D22" s="46"/>
      <c r="E22" s="44"/>
      <c r="F22" s="44"/>
      <c r="G22" s="44"/>
      <c r="H22" s="44"/>
      <c r="I22" s="44"/>
      <c r="J22" s="44"/>
      <c r="K22" s="46"/>
      <c r="L22" s="44"/>
      <c r="M22" s="44"/>
      <c r="N22" s="44"/>
      <c r="O22" s="44"/>
      <c r="P22" s="44"/>
      <c r="Q22" s="44"/>
    </row>
    <row r="23" ht="28.9" customHeight="1" spans="1:17">
      <c r="A23" s="46" t="s">
        <v>41</v>
      </c>
      <c r="B23" s="46"/>
      <c r="C23" s="44"/>
      <c r="D23" s="46" t="s">
        <v>42</v>
      </c>
      <c r="E23" s="44"/>
      <c r="F23" s="44"/>
      <c r="G23" s="44"/>
      <c r="H23" s="44"/>
      <c r="I23" s="44"/>
      <c r="J23" s="44"/>
      <c r="K23" s="46"/>
      <c r="L23" s="44"/>
      <c r="M23" s="44"/>
      <c r="N23" s="44"/>
      <c r="O23" s="44"/>
      <c r="P23" s="44"/>
      <c r="Q23" s="44"/>
    </row>
    <row r="24" ht="14.3" customHeight="1" spans="1:17">
      <c r="A24" s="44" t="s">
        <v>43</v>
      </c>
      <c r="B24" s="44"/>
      <c r="C24" s="44">
        <f>SUM(C8:C23)</f>
        <v>1723.679</v>
      </c>
      <c r="D24" s="44" t="s">
        <v>44</v>
      </c>
      <c r="E24" s="44">
        <f t="shared" ref="E24:G24" si="0">E8+E13</f>
        <v>1723.679</v>
      </c>
      <c r="F24" s="44">
        <f t="shared" si="0"/>
        <v>1247.509</v>
      </c>
      <c r="G24" s="44">
        <f t="shared" si="0"/>
        <v>1247.509</v>
      </c>
      <c r="H24" s="44"/>
      <c r="I24" s="44"/>
      <c r="J24" s="44"/>
      <c r="K24" s="44"/>
      <c r="L24" s="44"/>
      <c r="M24" s="44"/>
      <c r="N24" s="44"/>
      <c r="O24" s="44">
        <f>O9+O13</f>
        <v>476.17</v>
      </c>
      <c r="P24" s="44"/>
      <c r="Q24" s="44"/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K14" sqref="K14"/>
    </sheetView>
  </sheetViews>
  <sheetFormatPr defaultColWidth="10" defaultRowHeight="13.5"/>
  <cols>
    <col min="1" max="3" width="3.075" customWidth="1"/>
    <col min="4" max="4" width="5.125" customWidth="1"/>
    <col min="5" max="5" width="31.125" customWidth="1"/>
    <col min="6" max="6" width="10.625" customWidth="1"/>
    <col min="7" max="7" width="11.25" customWidth="1"/>
    <col min="8" max="8" width="13.375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4.1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22" t="s">
        <v>2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2" t="s">
        <v>4</v>
      </c>
    </row>
    <row r="4" ht="28.9" customHeight="1" spans="1:18">
      <c r="A4" s="24" t="s">
        <v>47</v>
      </c>
      <c r="B4" s="24"/>
      <c r="C4" s="24"/>
      <c r="D4" s="24" t="s">
        <v>48</v>
      </c>
      <c r="E4" s="24" t="s">
        <v>49</v>
      </c>
      <c r="F4" s="24" t="s">
        <v>50</v>
      </c>
      <c r="G4" s="24" t="s">
        <v>51</v>
      </c>
      <c r="H4" s="24"/>
      <c r="I4" s="24"/>
      <c r="J4" s="24"/>
      <c r="K4" s="24"/>
      <c r="L4" s="24"/>
      <c r="M4" s="24" t="s">
        <v>13</v>
      </c>
      <c r="N4" s="24" t="s">
        <v>14</v>
      </c>
      <c r="O4" s="24" t="s">
        <v>15</v>
      </c>
      <c r="P4" s="12" t="s">
        <v>16</v>
      </c>
      <c r="Q4" s="24" t="s">
        <v>17</v>
      </c>
      <c r="R4" s="24" t="s">
        <v>18</v>
      </c>
    </row>
    <row r="5" ht="34.95" customHeight="1" spans="1:18">
      <c r="A5" s="24" t="s">
        <v>52</v>
      </c>
      <c r="B5" s="24" t="s">
        <v>53</v>
      </c>
      <c r="C5" s="24" t="s">
        <v>54</v>
      </c>
      <c r="D5" s="24"/>
      <c r="E5" s="24"/>
      <c r="F5" s="24"/>
      <c r="G5" s="24" t="s">
        <v>25</v>
      </c>
      <c r="H5" s="24" t="s">
        <v>27</v>
      </c>
      <c r="I5" s="24" t="s">
        <v>21</v>
      </c>
      <c r="J5" s="24" t="s">
        <v>22</v>
      </c>
      <c r="K5" s="24" t="s">
        <v>23</v>
      </c>
      <c r="L5" s="24" t="s">
        <v>24</v>
      </c>
      <c r="M5" s="24"/>
      <c r="N5" s="24"/>
      <c r="O5" s="24"/>
      <c r="P5" s="12"/>
      <c r="Q5" s="24"/>
      <c r="R5" s="24"/>
    </row>
    <row r="6" ht="18.65" customHeight="1" spans="1:18">
      <c r="A6" s="13">
        <v>214</v>
      </c>
      <c r="B6" s="13" t="s">
        <v>55</v>
      </c>
      <c r="C6" s="13" t="s">
        <v>56</v>
      </c>
      <c r="D6" s="24">
        <v>800007</v>
      </c>
      <c r="E6" s="24" t="s">
        <v>57</v>
      </c>
      <c r="F6" s="25">
        <f>G6+P6</f>
        <v>1723.679</v>
      </c>
      <c r="G6" s="25">
        <v>1247.509</v>
      </c>
      <c r="H6" s="25">
        <v>1247.509</v>
      </c>
      <c r="I6" s="25"/>
      <c r="J6" s="25"/>
      <c r="K6" s="25"/>
      <c r="L6" s="25"/>
      <c r="M6" s="25"/>
      <c r="N6" s="25"/>
      <c r="O6" s="25"/>
      <c r="P6" s="25">
        <v>476.17</v>
      </c>
      <c r="Q6" s="25"/>
      <c r="R6" s="25"/>
    </row>
    <row r="7" customFormat="1" ht="47" customHeight="1" spans="1:18">
      <c r="A7" s="13">
        <v>214</v>
      </c>
      <c r="B7" s="13" t="s">
        <v>55</v>
      </c>
      <c r="C7" s="13" t="s">
        <v>56</v>
      </c>
      <c r="D7" s="24">
        <v>800007</v>
      </c>
      <c r="E7" s="24" t="s">
        <v>58</v>
      </c>
      <c r="F7" s="25">
        <f>G7+P7</f>
        <v>1723.679</v>
      </c>
      <c r="G7" s="25">
        <v>1247.509</v>
      </c>
      <c r="H7" s="25">
        <v>1247.51</v>
      </c>
      <c r="I7" s="25"/>
      <c r="J7" s="25"/>
      <c r="K7" s="25"/>
      <c r="L7" s="25"/>
      <c r="M7" s="25"/>
      <c r="N7" s="25"/>
      <c r="O7" s="25"/>
      <c r="P7" s="25">
        <v>476.17</v>
      </c>
      <c r="Q7" s="25"/>
      <c r="R7" s="25"/>
    </row>
    <row r="8" ht="22.6" customHeight="1" spans="1:18">
      <c r="A8" s="34" t="s">
        <v>59</v>
      </c>
      <c r="B8" s="34" t="s">
        <v>60</v>
      </c>
      <c r="C8" s="34" t="s">
        <v>55</v>
      </c>
      <c r="D8" s="34" t="s">
        <v>61</v>
      </c>
      <c r="E8" s="33" t="s">
        <v>62</v>
      </c>
      <c r="F8" s="25"/>
      <c r="G8" s="25"/>
      <c r="H8" s="25">
        <v>17.23</v>
      </c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22.6" customHeight="1" spans="1:18">
      <c r="A9" s="34" t="s">
        <v>59</v>
      </c>
      <c r="B9" s="34" t="s">
        <v>60</v>
      </c>
      <c r="C9" s="34" t="s">
        <v>60</v>
      </c>
      <c r="D9" s="34" t="s">
        <v>61</v>
      </c>
      <c r="E9" s="33" t="s">
        <v>63</v>
      </c>
      <c r="F9" s="25"/>
      <c r="G9" s="25"/>
      <c r="H9" s="25">
        <v>2.92</v>
      </c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22.6" customHeight="1" spans="1:18">
      <c r="A10" s="34" t="s">
        <v>64</v>
      </c>
      <c r="B10" s="34" t="s">
        <v>65</v>
      </c>
      <c r="C10" s="34" t="s">
        <v>66</v>
      </c>
      <c r="D10" s="34" t="s">
        <v>61</v>
      </c>
      <c r="E10" s="33" t="s">
        <v>67</v>
      </c>
      <c r="F10" s="25"/>
      <c r="G10" s="25"/>
      <c r="H10" s="25">
        <v>1.37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22.6" customHeight="1" spans="1:18">
      <c r="A11" s="34" t="s">
        <v>64</v>
      </c>
      <c r="B11" s="34" t="s">
        <v>65</v>
      </c>
      <c r="C11" s="34" t="s">
        <v>68</v>
      </c>
      <c r="D11" s="34" t="s">
        <v>61</v>
      </c>
      <c r="E11" s="33" t="s">
        <v>69</v>
      </c>
      <c r="F11" s="25"/>
      <c r="G11" s="25"/>
      <c r="H11" s="25">
        <v>0.27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ht="22.6" customHeight="1" spans="1:18">
      <c r="A12" s="34" t="s">
        <v>70</v>
      </c>
      <c r="B12" s="34" t="s">
        <v>55</v>
      </c>
      <c r="C12" s="34" t="s">
        <v>55</v>
      </c>
      <c r="D12" s="34" t="s">
        <v>61</v>
      </c>
      <c r="E12" s="33" t="s">
        <v>71</v>
      </c>
      <c r="F12" s="25"/>
      <c r="G12" s="25"/>
      <c r="H12" s="25">
        <v>19.73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ht="22.6" customHeight="1" spans="1:18">
      <c r="A13" s="34" t="s">
        <v>70</v>
      </c>
      <c r="B13" s="34" t="s">
        <v>55</v>
      </c>
      <c r="C13" s="34" t="s">
        <v>72</v>
      </c>
      <c r="D13" s="34" t="s">
        <v>61</v>
      </c>
      <c r="E13" s="33" t="s">
        <v>73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>
        <v>134.66</v>
      </c>
      <c r="Q13" s="25"/>
      <c r="R13" s="25"/>
    </row>
    <row r="14" ht="22.6" customHeight="1" spans="1:18">
      <c r="A14" s="34" t="s">
        <v>70</v>
      </c>
      <c r="B14" s="34" t="s">
        <v>55</v>
      </c>
      <c r="C14" s="34" t="s">
        <v>68</v>
      </c>
      <c r="D14" s="34" t="s">
        <v>61</v>
      </c>
      <c r="E14" s="33" t="s">
        <v>74</v>
      </c>
      <c r="F14" s="25"/>
      <c r="G14" s="25"/>
      <c r="H14" s="25">
        <v>1206</v>
      </c>
      <c r="I14" s="25"/>
      <c r="J14" s="25"/>
      <c r="K14" s="25"/>
      <c r="L14" s="25"/>
      <c r="M14" s="25"/>
      <c r="N14" s="25"/>
      <c r="O14" s="25"/>
      <c r="P14" s="25">
        <v>341.51</v>
      </c>
      <c r="Q14" s="25"/>
      <c r="R14" s="25"/>
    </row>
    <row r="15" ht="22.6" customHeight="1" spans="1:18">
      <c r="A15" s="12"/>
      <c r="B15" s="12"/>
      <c r="C15" s="12"/>
      <c r="D15" s="12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ht="22.6" customHeight="1" spans="1:18">
      <c r="A16" s="12"/>
      <c r="B16" s="12"/>
      <c r="C16" s="12"/>
      <c r="D16" s="12"/>
      <c r="E16" s="12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ht="22.6" customHeight="1" spans="1:18">
      <c r="A17" s="12"/>
      <c r="B17" s="12"/>
      <c r="C17" s="12"/>
      <c r="D17" s="12"/>
      <c r="E17" s="1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ht="22.6" customHeight="1" spans="1:18">
      <c r="A18" s="12"/>
      <c r="B18" s="12"/>
      <c r="C18" s="12"/>
      <c r="D18" s="12"/>
      <c r="E18" s="12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H14" sqref="H14"/>
    </sheetView>
  </sheetViews>
  <sheetFormatPr defaultColWidth="10" defaultRowHeight="13.5"/>
  <cols>
    <col min="1" max="2" width="3.93333333333333" customWidth="1"/>
    <col min="3" max="3" width="3.625" customWidth="1"/>
    <col min="4" max="4" width="9.76666666666667" customWidth="1"/>
    <col min="5" max="5" width="27.375" customWidth="1"/>
    <col min="6" max="6" width="10.625" customWidth="1"/>
    <col min="7" max="7" width="9.75" customWidth="1"/>
    <col min="8" max="8" width="12" customWidth="1"/>
    <col min="9" max="9" width="10.75" customWidth="1"/>
    <col min="10" max="10" width="9.375" customWidth="1"/>
    <col min="11" max="11" width="6" customWidth="1"/>
    <col min="12" max="12" width="8.875" customWidth="1"/>
    <col min="13" max="13" width="10.5" customWidth="1"/>
    <col min="14" max="14" width="9.25" customWidth="1"/>
    <col min="15" max="16" width="9.76666666666667" customWidth="1"/>
  </cols>
  <sheetData>
    <row r="1" ht="14.3" customHeight="1" spans="14:14">
      <c r="N1" s="14" t="s">
        <v>75</v>
      </c>
    </row>
    <row r="2" ht="30.9" customHeight="1" spans="1:14">
      <c r="A2" s="1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2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24" t="s">
        <v>47</v>
      </c>
      <c r="B4" s="24"/>
      <c r="C4" s="24"/>
      <c r="D4" s="24" t="s">
        <v>77</v>
      </c>
      <c r="E4" s="24" t="s">
        <v>49</v>
      </c>
      <c r="F4" s="24" t="s">
        <v>50</v>
      </c>
      <c r="G4" s="24" t="s">
        <v>78</v>
      </c>
      <c r="H4" s="24"/>
      <c r="I4" s="24"/>
      <c r="J4" s="24"/>
      <c r="K4" s="24"/>
      <c r="L4" s="24" t="s">
        <v>79</v>
      </c>
      <c r="M4" s="24"/>
      <c r="N4" s="24"/>
    </row>
    <row r="5" ht="22.6" customHeight="1" spans="1:14">
      <c r="A5" s="24" t="s">
        <v>52</v>
      </c>
      <c r="B5" s="24" t="s">
        <v>53</v>
      </c>
      <c r="C5" s="24" t="s">
        <v>54</v>
      </c>
      <c r="D5" s="24"/>
      <c r="E5" s="24"/>
      <c r="F5" s="24"/>
      <c r="G5" s="24" t="s">
        <v>25</v>
      </c>
      <c r="H5" s="24" t="s">
        <v>80</v>
      </c>
      <c r="I5" s="24" t="s">
        <v>81</v>
      </c>
      <c r="J5" s="24" t="s">
        <v>82</v>
      </c>
      <c r="K5" s="24" t="s">
        <v>83</v>
      </c>
      <c r="L5" s="24" t="s">
        <v>25</v>
      </c>
      <c r="M5" s="24" t="s">
        <v>84</v>
      </c>
      <c r="N5" s="24" t="s">
        <v>85</v>
      </c>
    </row>
    <row r="6" ht="14.3" customHeight="1" spans="1:14">
      <c r="A6" s="12"/>
      <c r="B6" s="12"/>
      <c r="C6" s="12"/>
      <c r="D6" s="12"/>
      <c r="E6" s="21" t="s">
        <v>57</v>
      </c>
      <c r="F6" s="32">
        <f>G6+L6</f>
        <v>1723.6826</v>
      </c>
      <c r="G6" s="32">
        <f>H6+I6+J6</f>
        <v>297.5126</v>
      </c>
      <c r="H6" s="25">
        <f>H10+H11+H12+H13+H15</f>
        <v>279.7264</v>
      </c>
      <c r="I6" s="25">
        <v>17.229366</v>
      </c>
      <c r="J6" s="25">
        <v>0.556834</v>
      </c>
      <c r="K6" s="25"/>
      <c r="L6" s="25">
        <f>L14+L15</f>
        <v>1426.17</v>
      </c>
      <c r="M6" s="25">
        <f>M14+M15</f>
        <v>1426.17</v>
      </c>
      <c r="N6" s="25"/>
    </row>
    <row r="7" ht="14.3" customHeight="1" spans="1:14">
      <c r="A7" s="24" t="s">
        <v>42</v>
      </c>
      <c r="B7" s="24"/>
      <c r="C7" s="24"/>
      <c r="D7" s="34" t="s">
        <v>86</v>
      </c>
      <c r="E7" s="33" t="s">
        <v>87</v>
      </c>
      <c r="F7" s="32">
        <v>1723.68</v>
      </c>
      <c r="G7" s="32"/>
      <c r="H7" s="25"/>
      <c r="I7" s="25"/>
      <c r="J7" s="25"/>
      <c r="K7" s="25"/>
      <c r="L7" s="25"/>
      <c r="M7" s="25"/>
      <c r="N7" s="25"/>
    </row>
    <row r="8" ht="14.3" customHeight="1" spans="1:14">
      <c r="A8" s="12"/>
      <c r="B8" s="12"/>
      <c r="C8" s="12"/>
      <c r="D8" s="34" t="s">
        <v>88</v>
      </c>
      <c r="E8" s="33" t="s">
        <v>89</v>
      </c>
      <c r="F8" s="32">
        <f>F9+F10+F11+F12+F13+F14+F15</f>
        <v>1723.679</v>
      </c>
      <c r="G8" s="32"/>
      <c r="H8" s="25"/>
      <c r="I8" s="25"/>
      <c r="J8" s="25"/>
      <c r="K8" s="25"/>
      <c r="L8" s="25"/>
      <c r="M8" s="25"/>
      <c r="N8" s="25"/>
    </row>
    <row r="9" ht="14.3" customHeight="1" spans="1:14">
      <c r="A9" s="34" t="s">
        <v>59</v>
      </c>
      <c r="B9" s="34" t="s">
        <v>60</v>
      </c>
      <c r="C9" s="34" t="s">
        <v>55</v>
      </c>
      <c r="D9" s="34" t="s">
        <v>61</v>
      </c>
      <c r="E9" s="33" t="s">
        <v>62</v>
      </c>
      <c r="F9" s="32">
        <v>17.229366</v>
      </c>
      <c r="G9" s="32"/>
      <c r="H9" s="25"/>
      <c r="I9" s="25">
        <v>17.229366</v>
      </c>
      <c r="J9" s="25"/>
      <c r="K9" s="25"/>
      <c r="L9" s="25"/>
      <c r="M9" s="25"/>
      <c r="N9" s="25"/>
    </row>
    <row r="10" ht="14.3" customHeight="1" spans="1:14">
      <c r="A10" s="34" t="s">
        <v>59</v>
      </c>
      <c r="B10" s="34" t="s">
        <v>60</v>
      </c>
      <c r="C10" s="34" t="s">
        <v>60</v>
      </c>
      <c r="D10" s="34" t="s">
        <v>61</v>
      </c>
      <c r="E10" s="33" t="s">
        <v>63</v>
      </c>
      <c r="F10" s="32">
        <v>2.9164</v>
      </c>
      <c r="G10" s="32"/>
      <c r="H10" s="25">
        <v>2.92</v>
      </c>
      <c r="I10" s="25"/>
      <c r="J10" s="25"/>
      <c r="K10" s="25"/>
      <c r="L10" s="25"/>
      <c r="M10" s="25"/>
      <c r="N10" s="25"/>
    </row>
    <row r="11" ht="14.3" customHeight="1" spans="1:14">
      <c r="A11" s="34" t="s">
        <v>64</v>
      </c>
      <c r="B11" s="34" t="s">
        <v>65</v>
      </c>
      <c r="C11" s="34" t="s">
        <v>66</v>
      </c>
      <c r="D11" s="34" t="s">
        <v>61</v>
      </c>
      <c r="E11" s="33" t="s">
        <v>67</v>
      </c>
      <c r="F11" s="32">
        <v>1.3653</v>
      </c>
      <c r="G11" s="32"/>
      <c r="H11" s="25">
        <v>1.3653</v>
      </c>
      <c r="I11" s="25"/>
      <c r="J11" s="25"/>
      <c r="K11" s="25"/>
      <c r="L11" s="25"/>
      <c r="M11" s="25"/>
      <c r="N11" s="25"/>
    </row>
    <row r="12" ht="14.3" customHeight="1" spans="1:14">
      <c r="A12" s="34" t="s">
        <v>64</v>
      </c>
      <c r="B12" s="34" t="s">
        <v>65</v>
      </c>
      <c r="C12" s="34" t="s">
        <v>68</v>
      </c>
      <c r="D12" s="34" t="s">
        <v>61</v>
      </c>
      <c r="E12" s="33" t="s">
        <v>69</v>
      </c>
      <c r="F12" s="32">
        <v>0.2723</v>
      </c>
      <c r="G12" s="32"/>
      <c r="H12" s="25">
        <v>0.2723</v>
      </c>
      <c r="I12" s="25"/>
      <c r="J12" s="25"/>
      <c r="K12" s="25"/>
      <c r="L12" s="25"/>
      <c r="M12" s="25"/>
      <c r="N12" s="25"/>
    </row>
    <row r="13" ht="14.3" customHeight="1" spans="1:14">
      <c r="A13" s="34" t="s">
        <v>70</v>
      </c>
      <c r="B13" s="34" t="s">
        <v>55</v>
      </c>
      <c r="C13" s="34" t="s">
        <v>55</v>
      </c>
      <c r="D13" s="34" t="s">
        <v>61</v>
      </c>
      <c r="E13" s="33" t="s">
        <v>71</v>
      </c>
      <c r="F13" s="32">
        <v>19.725634</v>
      </c>
      <c r="G13" s="32"/>
      <c r="H13" s="25">
        <v>19.1688</v>
      </c>
      <c r="I13" s="25"/>
      <c r="J13" s="25"/>
      <c r="K13" s="25"/>
      <c r="L13" s="25"/>
      <c r="M13" s="25"/>
      <c r="N13" s="25"/>
    </row>
    <row r="14" ht="14.3" customHeight="1" spans="1:14">
      <c r="A14" s="34" t="s">
        <v>70</v>
      </c>
      <c r="B14" s="34" t="s">
        <v>55</v>
      </c>
      <c r="C14" s="34" t="s">
        <v>72</v>
      </c>
      <c r="D14" s="34" t="s">
        <v>61</v>
      </c>
      <c r="E14" s="33" t="s">
        <v>73</v>
      </c>
      <c r="F14" s="32">
        <v>134.66</v>
      </c>
      <c r="G14" s="32"/>
      <c r="H14" s="25"/>
      <c r="I14" s="25"/>
      <c r="J14" s="25"/>
      <c r="K14" s="25"/>
      <c r="L14" s="25">
        <v>134.66</v>
      </c>
      <c r="M14" s="25">
        <v>134.66</v>
      </c>
      <c r="N14" s="25"/>
    </row>
    <row r="15" ht="14.3" customHeight="1" spans="1:14">
      <c r="A15" s="34" t="s">
        <v>70</v>
      </c>
      <c r="B15" s="34" t="s">
        <v>55</v>
      </c>
      <c r="C15" s="34" t="s">
        <v>68</v>
      </c>
      <c r="D15" s="34" t="s">
        <v>61</v>
      </c>
      <c r="E15" s="33" t="s">
        <v>74</v>
      </c>
      <c r="F15" s="32">
        <v>1547.51</v>
      </c>
      <c r="G15" s="32"/>
      <c r="H15" s="25">
        <v>256</v>
      </c>
      <c r="I15" s="25"/>
      <c r="J15" s="25"/>
      <c r="K15" s="25"/>
      <c r="L15" s="25">
        <v>1291.51</v>
      </c>
      <c r="M15" s="25">
        <v>1291.51</v>
      </c>
      <c r="N15" s="25"/>
    </row>
    <row r="16" ht="14.3" customHeight="1" spans="1:14">
      <c r="A16" s="12"/>
      <c r="B16" s="12"/>
      <c r="C16" s="12"/>
      <c r="D16" s="39"/>
      <c r="E16" s="12"/>
      <c r="F16" s="25"/>
      <c r="G16" s="25"/>
      <c r="H16" s="25"/>
      <c r="I16" s="25"/>
      <c r="J16" s="25"/>
      <c r="K16" s="25"/>
      <c r="L16" s="25"/>
      <c r="M16" s="25"/>
      <c r="N16" s="25"/>
    </row>
    <row r="17" ht="14.3" customHeight="1" spans="1:14">
      <c r="A17" s="12"/>
      <c r="B17" s="12"/>
      <c r="C17" s="12"/>
      <c r="D17" s="39"/>
      <c r="E17" s="12"/>
      <c r="F17" s="25"/>
      <c r="G17" s="25"/>
      <c r="H17" s="25"/>
      <c r="I17" s="25"/>
      <c r="J17" s="25"/>
      <c r="K17" s="25"/>
      <c r="L17" s="25"/>
      <c r="M17" s="25"/>
      <c r="N17" s="25"/>
    </row>
    <row r="18" ht="14.3" customHeight="1" spans="1:14">
      <c r="A18" s="12"/>
      <c r="B18" s="12"/>
      <c r="C18" s="12"/>
      <c r="D18" s="39"/>
      <c r="E18" s="12"/>
      <c r="F18" s="25"/>
      <c r="G18" s="25"/>
      <c r="H18" s="25"/>
      <c r="I18" s="25"/>
      <c r="J18" s="25"/>
      <c r="K18" s="25"/>
      <c r="L18" s="25"/>
      <c r="M18" s="25"/>
      <c r="N18" s="2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B3" sqref="B3:L3"/>
    </sheetView>
  </sheetViews>
  <sheetFormatPr defaultColWidth="10" defaultRowHeight="13.5"/>
  <cols>
    <col min="1" max="1" width="9.63333333333333" customWidth="1"/>
    <col min="2" max="2" width="18.875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21"/>
      <c r="M1" s="14" t="s">
        <v>90</v>
      </c>
    </row>
    <row r="2" ht="32.55" customHeight="1" spans="1:13">
      <c r="A2" s="1" t="s">
        <v>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22" t="s">
        <v>2</v>
      </c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 t="s">
        <v>4</v>
      </c>
    </row>
    <row r="4" ht="14.3" customHeight="1" spans="1:13">
      <c r="A4" s="24" t="s">
        <v>92</v>
      </c>
      <c r="B4" s="24"/>
      <c r="C4" s="24"/>
      <c r="D4" s="24" t="s">
        <v>93</v>
      </c>
      <c r="E4" s="24"/>
      <c r="F4" s="24"/>
      <c r="G4" s="24"/>
      <c r="H4" s="24"/>
      <c r="I4" s="24"/>
      <c r="J4" s="24"/>
      <c r="K4" s="24"/>
      <c r="L4" s="24"/>
      <c r="M4" s="24"/>
    </row>
    <row r="5" ht="14.3" customHeight="1" spans="1:13">
      <c r="A5" s="24" t="s">
        <v>94</v>
      </c>
      <c r="B5" s="24"/>
      <c r="C5" s="24" t="s">
        <v>95</v>
      </c>
      <c r="D5" s="24" t="s">
        <v>94</v>
      </c>
      <c r="E5" s="24" t="s">
        <v>57</v>
      </c>
      <c r="F5" s="24" t="s">
        <v>96</v>
      </c>
      <c r="G5" s="24"/>
      <c r="H5" s="24"/>
      <c r="I5" s="24"/>
      <c r="J5" s="24"/>
      <c r="K5" s="24"/>
      <c r="L5" s="24"/>
      <c r="M5" s="24"/>
    </row>
    <row r="6" ht="14.3" customHeight="1" spans="1:13">
      <c r="A6" s="24"/>
      <c r="B6" s="24"/>
      <c r="C6" s="24"/>
      <c r="D6" s="24"/>
      <c r="E6" s="24"/>
      <c r="F6" s="24" t="s">
        <v>12</v>
      </c>
      <c r="G6" s="24"/>
      <c r="H6" s="24"/>
      <c r="I6" s="24"/>
      <c r="J6" s="24"/>
      <c r="K6" s="24"/>
      <c r="L6" s="24" t="s">
        <v>97</v>
      </c>
      <c r="M6" s="24" t="s">
        <v>14</v>
      </c>
    </row>
    <row r="7" ht="34.95" customHeight="1" spans="1:13">
      <c r="A7" s="24"/>
      <c r="B7" s="24"/>
      <c r="C7" s="24"/>
      <c r="D7" s="24"/>
      <c r="E7" s="24"/>
      <c r="F7" s="24" t="s">
        <v>98</v>
      </c>
      <c r="G7" s="24" t="s">
        <v>27</v>
      </c>
      <c r="H7" s="24" t="s">
        <v>21</v>
      </c>
      <c r="I7" s="24" t="s">
        <v>22</v>
      </c>
      <c r="J7" s="24" t="s">
        <v>23</v>
      </c>
      <c r="K7" s="24" t="s">
        <v>24</v>
      </c>
      <c r="L7" s="24"/>
      <c r="M7" s="24"/>
    </row>
    <row r="8" ht="14.3" customHeight="1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ht="31" customHeight="1" spans="1:13">
      <c r="A9" s="24" t="s">
        <v>12</v>
      </c>
      <c r="B9" s="26" t="s">
        <v>25</v>
      </c>
      <c r="C9" s="25">
        <v>1723.68</v>
      </c>
      <c r="D9" s="26" t="s">
        <v>99</v>
      </c>
      <c r="E9" s="25"/>
      <c r="F9" s="25"/>
      <c r="G9" s="25"/>
      <c r="H9" s="25"/>
      <c r="I9" s="25"/>
      <c r="J9" s="25"/>
      <c r="K9" s="25"/>
      <c r="L9" s="25"/>
      <c r="M9" s="25"/>
    </row>
    <row r="10" ht="14.3" customHeight="1" spans="1:13">
      <c r="A10" s="24"/>
      <c r="B10" s="26" t="s">
        <v>27</v>
      </c>
      <c r="C10" s="25"/>
      <c r="D10" s="26" t="s">
        <v>100</v>
      </c>
      <c r="E10" s="25"/>
      <c r="F10" s="25"/>
      <c r="G10" s="25"/>
      <c r="H10" s="25"/>
      <c r="I10" s="25"/>
      <c r="J10" s="25"/>
      <c r="K10" s="25"/>
      <c r="L10" s="25"/>
      <c r="M10" s="25"/>
    </row>
    <row r="11" ht="14.3" customHeight="1" spans="1:13">
      <c r="A11" s="24"/>
      <c r="B11" s="26" t="s">
        <v>21</v>
      </c>
      <c r="C11" s="25"/>
      <c r="D11" s="26" t="s">
        <v>101</v>
      </c>
      <c r="E11" s="25"/>
      <c r="F11" s="25"/>
      <c r="G11" s="25"/>
      <c r="H11" s="25"/>
      <c r="I11" s="25"/>
      <c r="J11" s="25"/>
      <c r="K11" s="25"/>
      <c r="L11" s="25"/>
      <c r="M11" s="25"/>
    </row>
    <row r="12" ht="14.3" customHeight="1" spans="1:13">
      <c r="A12" s="24"/>
      <c r="B12" s="26" t="s">
        <v>22</v>
      </c>
      <c r="C12" s="25"/>
      <c r="D12" s="26" t="s">
        <v>102</v>
      </c>
      <c r="E12" s="25"/>
      <c r="F12" s="25"/>
      <c r="G12" s="25"/>
      <c r="H12" s="25"/>
      <c r="I12" s="25"/>
      <c r="J12" s="25"/>
      <c r="K12" s="25"/>
      <c r="L12" s="25"/>
      <c r="M12" s="25"/>
    </row>
    <row r="13" ht="14.3" customHeight="1" spans="1:13">
      <c r="A13" s="24"/>
      <c r="B13" s="26" t="s">
        <v>23</v>
      </c>
      <c r="C13" s="25"/>
      <c r="D13" s="26" t="s">
        <v>103</v>
      </c>
      <c r="E13" s="25"/>
      <c r="F13" s="25"/>
      <c r="G13" s="25"/>
      <c r="H13" s="25"/>
      <c r="I13" s="25"/>
      <c r="J13" s="25"/>
      <c r="K13" s="25"/>
      <c r="L13" s="25"/>
      <c r="M13" s="25"/>
    </row>
    <row r="14" ht="14.3" customHeight="1" spans="1:13">
      <c r="A14" s="24"/>
      <c r="B14" s="12" t="s">
        <v>24</v>
      </c>
      <c r="C14" s="25"/>
      <c r="D14" s="26" t="s">
        <v>104</v>
      </c>
      <c r="E14" s="25"/>
      <c r="F14" s="25"/>
      <c r="G14" s="25"/>
      <c r="H14" s="25"/>
      <c r="I14" s="25"/>
      <c r="J14" s="25"/>
      <c r="K14" s="25"/>
      <c r="L14" s="25"/>
      <c r="M14" s="25"/>
    </row>
    <row r="15" ht="14.3" customHeight="1" spans="1:13">
      <c r="A15" s="26" t="s">
        <v>13</v>
      </c>
      <c r="B15" s="26"/>
      <c r="C15" s="25"/>
      <c r="D15" s="26" t="s">
        <v>105</v>
      </c>
      <c r="E15" s="25"/>
      <c r="F15" s="25"/>
      <c r="G15" s="25"/>
      <c r="H15" s="25"/>
      <c r="I15" s="25"/>
      <c r="J15" s="25"/>
      <c r="K15" s="25"/>
      <c r="L15" s="25"/>
      <c r="M15" s="25"/>
    </row>
    <row r="16" ht="28" customHeight="1" spans="1:13">
      <c r="A16" s="26" t="s">
        <v>14</v>
      </c>
      <c r="B16" s="26"/>
      <c r="C16" s="25"/>
      <c r="D16" s="26" t="s">
        <v>106</v>
      </c>
      <c r="E16" s="25"/>
      <c r="F16" s="25"/>
      <c r="G16" s="25"/>
      <c r="H16" s="25"/>
      <c r="I16" s="25"/>
      <c r="J16" s="25"/>
      <c r="K16" s="25"/>
      <c r="L16" s="25"/>
      <c r="M16" s="25"/>
    </row>
    <row r="17" ht="14.3" customHeight="1" spans="1:13">
      <c r="A17" s="24" t="s">
        <v>42</v>
      </c>
      <c r="B17" s="24"/>
      <c r="C17" s="24"/>
      <c r="D17" s="26" t="s">
        <v>107</v>
      </c>
      <c r="E17" s="25"/>
      <c r="F17" s="25"/>
      <c r="G17" s="25"/>
      <c r="H17" s="25"/>
      <c r="I17" s="25"/>
      <c r="J17" s="25"/>
      <c r="K17" s="25"/>
      <c r="L17" s="25"/>
      <c r="M17" s="25"/>
    </row>
    <row r="18" ht="14.3" customHeight="1" spans="1:13">
      <c r="A18" s="24"/>
      <c r="B18" s="24"/>
      <c r="C18" s="24"/>
      <c r="D18" s="26" t="s">
        <v>108</v>
      </c>
      <c r="E18" s="25"/>
      <c r="F18" s="25"/>
      <c r="G18" s="25"/>
      <c r="H18" s="25"/>
      <c r="I18" s="25"/>
      <c r="J18" s="25"/>
      <c r="K18" s="25"/>
      <c r="L18" s="25"/>
      <c r="M18" s="25"/>
    </row>
    <row r="19" ht="14.3" customHeight="1" spans="1:13">
      <c r="A19" s="24"/>
      <c r="B19" s="24"/>
      <c r="C19" s="24"/>
      <c r="D19" s="26" t="s">
        <v>109</v>
      </c>
      <c r="E19" s="25"/>
      <c r="F19" s="25"/>
      <c r="G19" s="25"/>
      <c r="H19" s="25"/>
      <c r="I19" s="25"/>
      <c r="J19" s="25"/>
      <c r="K19" s="25"/>
      <c r="L19" s="25"/>
      <c r="M19" s="25"/>
    </row>
    <row r="20" ht="14.3" customHeight="1" spans="1:13">
      <c r="A20" s="24"/>
      <c r="B20" s="24"/>
      <c r="C20" s="24"/>
      <c r="D20" s="26" t="s">
        <v>110</v>
      </c>
      <c r="E20" s="25"/>
      <c r="F20" s="25"/>
      <c r="G20" s="25"/>
      <c r="H20" s="25"/>
      <c r="I20" s="25"/>
      <c r="J20" s="25"/>
      <c r="K20" s="25"/>
      <c r="L20" s="25"/>
      <c r="M20" s="25"/>
    </row>
    <row r="21" ht="24" customHeight="1" spans="1:13">
      <c r="A21" s="24"/>
      <c r="B21" s="24"/>
      <c r="C21" s="24"/>
      <c r="D21" s="26" t="s">
        <v>111</v>
      </c>
      <c r="E21" s="25">
        <v>1723.68</v>
      </c>
      <c r="F21" s="25">
        <v>1723.68</v>
      </c>
      <c r="G21" s="25">
        <v>1723.68</v>
      </c>
      <c r="H21" s="25"/>
      <c r="I21" s="25"/>
      <c r="J21" s="25"/>
      <c r="K21" s="25"/>
      <c r="L21" s="25"/>
      <c r="M21" s="25"/>
    </row>
    <row r="22" ht="14.3" customHeight="1" spans="1:13">
      <c r="A22" s="24"/>
      <c r="B22" s="24"/>
      <c r="C22" s="24"/>
      <c r="D22" s="26" t="s">
        <v>112</v>
      </c>
      <c r="E22" s="25"/>
      <c r="F22" s="25"/>
      <c r="G22" s="25"/>
      <c r="H22" s="25"/>
      <c r="I22" s="25"/>
      <c r="J22" s="25"/>
      <c r="K22" s="25"/>
      <c r="L22" s="25"/>
      <c r="M22" s="25"/>
    </row>
    <row r="23" ht="14.3" customHeight="1" spans="1:13">
      <c r="A23" s="24"/>
      <c r="B23" s="24"/>
      <c r="C23" s="24"/>
      <c r="D23" s="26" t="s">
        <v>113</v>
      </c>
      <c r="E23" s="25"/>
      <c r="F23" s="25"/>
      <c r="G23" s="25"/>
      <c r="H23" s="25"/>
      <c r="I23" s="25"/>
      <c r="J23" s="25"/>
      <c r="K23" s="25"/>
      <c r="L23" s="25"/>
      <c r="M23" s="25"/>
    </row>
    <row r="24" ht="14.3" customHeight="1" spans="1:13">
      <c r="A24" s="24"/>
      <c r="B24" s="24"/>
      <c r="C24" s="24"/>
      <c r="D24" s="26" t="s">
        <v>114</v>
      </c>
      <c r="E24" s="25"/>
      <c r="F24" s="25"/>
      <c r="G24" s="25"/>
      <c r="H24" s="25"/>
      <c r="I24" s="25"/>
      <c r="J24" s="25"/>
      <c r="K24" s="25"/>
      <c r="L24" s="25"/>
      <c r="M24" s="25"/>
    </row>
    <row r="25" ht="14.3" customHeight="1" spans="1:13">
      <c r="A25" s="24"/>
      <c r="B25" s="24"/>
      <c r="C25" s="24"/>
      <c r="D25" s="26" t="s">
        <v>115</v>
      </c>
      <c r="E25" s="25"/>
      <c r="F25" s="25"/>
      <c r="G25" s="25"/>
      <c r="H25" s="25"/>
      <c r="I25" s="25"/>
      <c r="J25" s="25"/>
      <c r="K25" s="25"/>
      <c r="L25" s="25"/>
      <c r="M25" s="25"/>
    </row>
    <row r="26" ht="14.3" customHeight="1" spans="1:13">
      <c r="A26" s="24"/>
      <c r="B26" s="24"/>
      <c r="C26" s="24"/>
      <c r="D26" s="26" t="s">
        <v>116</v>
      </c>
      <c r="E26" s="25"/>
      <c r="F26" s="25"/>
      <c r="G26" s="25"/>
      <c r="H26" s="25"/>
      <c r="I26" s="25"/>
      <c r="J26" s="25"/>
      <c r="K26" s="25"/>
      <c r="L26" s="25"/>
      <c r="M26" s="25"/>
    </row>
    <row r="27" ht="14.3" customHeight="1" spans="1:13">
      <c r="A27" s="24"/>
      <c r="B27" s="24"/>
      <c r="C27" s="24"/>
      <c r="D27" s="26" t="s">
        <v>117</v>
      </c>
      <c r="E27" s="25"/>
      <c r="F27" s="25"/>
      <c r="G27" s="25"/>
      <c r="H27" s="25"/>
      <c r="I27" s="25"/>
      <c r="J27" s="25"/>
      <c r="K27" s="25"/>
      <c r="L27" s="25"/>
      <c r="M27" s="25"/>
    </row>
    <row r="28" ht="14.3" customHeight="1" spans="1:13">
      <c r="A28" s="24"/>
      <c r="B28" s="24"/>
      <c r="C28" s="24"/>
      <c r="D28" s="26" t="s">
        <v>118</v>
      </c>
      <c r="E28" s="25"/>
      <c r="F28" s="25"/>
      <c r="G28" s="25"/>
      <c r="H28" s="25"/>
      <c r="I28" s="25"/>
      <c r="J28" s="25"/>
      <c r="K28" s="25"/>
      <c r="L28" s="25"/>
      <c r="M28" s="25"/>
    </row>
    <row r="29" ht="14.3" customHeight="1" spans="1:13">
      <c r="A29" s="24"/>
      <c r="B29" s="24"/>
      <c r="C29" s="24"/>
      <c r="D29" s="26" t="s">
        <v>119</v>
      </c>
      <c r="E29" s="25"/>
      <c r="F29" s="25"/>
      <c r="G29" s="25"/>
      <c r="H29" s="25"/>
      <c r="I29" s="25"/>
      <c r="J29" s="25"/>
      <c r="K29" s="25"/>
      <c r="L29" s="25"/>
      <c r="M29" s="25"/>
    </row>
    <row r="30" ht="14.3" customHeight="1" spans="1:13">
      <c r="A30" s="24"/>
      <c r="B30" s="24"/>
      <c r="C30" s="24"/>
      <c r="D30" s="26" t="s">
        <v>120</v>
      </c>
      <c r="E30" s="25"/>
      <c r="F30" s="25"/>
      <c r="G30" s="25"/>
      <c r="H30" s="25"/>
      <c r="I30" s="25"/>
      <c r="J30" s="25"/>
      <c r="K30" s="25"/>
      <c r="L30" s="25"/>
      <c r="M30" s="25"/>
    </row>
    <row r="31" ht="14.3" customHeight="1" spans="1:13">
      <c r="A31" s="24"/>
      <c r="B31" s="24"/>
      <c r="C31" s="24"/>
      <c r="D31" s="26" t="s">
        <v>121</v>
      </c>
      <c r="E31" s="25"/>
      <c r="F31" s="25"/>
      <c r="G31" s="25"/>
      <c r="H31" s="25"/>
      <c r="I31" s="25"/>
      <c r="J31" s="25"/>
      <c r="K31" s="25"/>
      <c r="L31" s="25"/>
      <c r="M31" s="25"/>
    </row>
    <row r="32" ht="14.3" customHeight="1" spans="1:13">
      <c r="A32" s="24"/>
      <c r="B32" s="24"/>
      <c r="C32" s="24"/>
      <c r="D32" s="26" t="s">
        <v>122</v>
      </c>
      <c r="E32" s="25"/>
      <c r="F32" s="25"/>
      <c r="G32" s="25"/>
      <c r="H32" s="25"/>
      <c r="I32" s="25"/>
      <c r="J32" s="25"/>
      <c r="K32" s="25"/>
      <c r="L32" s="25"/>
      <c r="M32" s="25"/>
    </row>
    <row r="33" ht="14.3" customHeight="1" spans="1:13">
      <c r="A33" s="24"/>
      <c r="B33" s="24"/>
      <c r="C33" s="24"/>
      <c r="D33" s="26" t="s">
        <v>123</v>
      </c>
      <c r="E33" s="25"/>
      <c r="F33" s="25"/>
      <c r="G33" s="25"/>
      <c r="H33" s="25"/>
      <c r="I33" s="25"/>
      <c r="J33" s="25"/>
      <c r="K33" s="25"/>
      <c r="L33" s="25"/>
      <c r="M33" s="25"/>
    </row>
    <row r="34" ht="23" customHeight="1" spans="1:13">
      <c r="A34" s="24"/>
      <c r="B34" s="24"/>
      <c r="C34" s="24"/>
      <c r="D34" s="26" t="s">
        <v>124</v>
      </c>
      <c r="E34" s="25"/>
      <c r="F34" s="25"/>
      <c r="G34" s="25"/>
      <c r="H34" s="25"/>
      <c r="I34" s="25"/>
      <c r="J34" s="25"/>
      <c r="K34" s="25"/>
      <c r="L34" s="25"/>
      <c r="M34" s="25"/>
    </row>
    <row r="35" ht="14.3" customHeight="1" spans="1:13">
      <c r="A35" s="12"/>
      <c r="B35" s="12"/>
      <c r="C35" s="12"/>
      <c r="D35" s="12"/>
      <c r="E35" s="25"/>
      <c r="F35" s="25"/>
      <c r="G35" s="25"/>
      <c r="H35" s="25"/>
      <c r="I35" s="25"/>
      <c r="J35" s="25"/>
      <c r="K35" s="25"/>
      <c r="L35" s="25"/>
      <c r="M35" s="25"/>
    </row>
    <row r="36" ht="14.3" customHeight="1" spans="1:13">
      <c r="A36" s="26" t="s">
        <v>125</v>
      </c>
      <c r="B36" s="26"/>
      <c r="C36" s="29">
        <v>1723.68</v>
      </c>
      <c r="D36" s="26" t="s">
        <v>126</v>
      </c>
      <c r="E36" s="25">
        <v>1723.68</v>
      </c>
      <c r="F36" s="25">
        <v>1723.68</v>
      </c>
      <c r="G36" s="25">
        <v>1723.68</v>
      </c>
      <c r="H36" s="25"/>
      <c r="I36" s="25"/>
      <c r="J36" s="25"/>
      <c r="K36" s="25"/>
      <c r="L36" s="25"/>
      <c r="M36" s="25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6:B36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D3" sqref="D3:M3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28" customWidth="1"/>
    <col min="6" max="7" width="8.125" customWidth="1"/>
    <col min="8" max="8" width="12.125" customWidth="1"/>
    <col min="9" max="9" width="15.25" customWidth="1"/>
    <col min="10" max="10" width="8.5" customWidth="1"/>
    <col min="11" max="11" width="9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14" t="s">
        <v>127</v>
      </c>
    </row>
    <row r="2" ht="30.9" customHeight="1" spans="1:14">
      <c r="A2" s="1" t="s">
        <v>128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129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24" t="s">
        <v>47</v>
      </c>
      <c r="B4" s="24"/>
      <c r="C4" s="24"/>
      <c r="D4" s="24" t="s">
        <v>130</v>
      </c>
      <c r="E4" s="24" t="s">
        <v>49</v>
      </c>
      <c r="F4" s="24" t="s">
        <v>50</v>
      </c>
      <c r="G4" s="24" t="s">
        <v>78</v>
      </c>
      <c r="H4" s="24"/>
      <c r="I4" s="24"/>
      <c r="J4" s="24"/>
      <c r="K4" s="24"/>
      <c r="L4" s="24" t="s">
        <v>79</v>
      </c>
      <c r="M4" s="24"/>
      <c r="N4" s="24"/>
    </row>
    <row r="5" ht="22.6" customHeight="1" spans="1:14">
      <c r="A5" s="24" t="s">
        <v>52</v>
      </c>
      <c r="B5" s="24" t="s">
        <v>53</v>
      </c>
      <c r="C5" s="24" t="s">
        <v>54</v>
      </c>
      <c r="D5" s="24"/>
      <c r="E5" s="24"/>
      <c r="F5" s="24"/>
      <c r="G5" s="24" t="s">
        <v>25</v>
      </c>
      <c r="H5" s="24" t="s">
        <v>80</v>
      </c>
      <c r="I5" s="24" t="s">
        <v>81</v>
      </c>
      <c r="J5" s="24" t="s">
        <v>82</v>
      </c>
      <c r="K5" s="24" t="s">
        <v>83</v>
      </c>
      <c r="L5" s="24" t="s">
        <v>25</v>
      </c>
      <c r="M5" s="24" t="s">
        <v>84</v>
      </c>
      <c r="N5" s="24" t="s">
        <v>85</v>
      </c>
    </row>
    <row r="6" ht="14.3" customHeight="1" spans="1:14">
      <c r="A6" s="24" t="s">
        <v>42</v>
      </c>
      <c r="B6" s="24"/>
      <c r="C6" s="24"/>
      <c r="D6" s="24"/>
      <c r="E6" s="24" t="s">
        <v>57</v>
      </c>
      <c r="F6" s="32">
        <f>G6+L6</f>
        <v>1723.6826</v>
      </c>
      <c r="G6" s="32">
        <f>H6+I6+J6</f>
        <v>297.5126</v>
      </c>
      <c r="H6" s="25">
        <f>H10+H11+H12+H13+H15</f>
        <v>279.7264</v>
      </c>
      <c r="I6" s="25">
        <v>17.229366</v>
      </c>
      <c r="J6" s="25">
        <v>0.556834</v>
      </c>
      <c r="K6" s="25"/>
      <c r="L6" s="25">
        <f>L14+L15</f>
        <v>1426.17</v>
      </c>
      <c r="M6" s="25">
        <f>M14+M15</f>
        <v>1426.17</v>
      </c>
      <c r="N6" s="25"/>
    </row>
    <row r="7" ht="14.3" customHeight="1" spans="1:14">
      <c r="A7" s="36"/>
      <c r="B7" s="34"/>
      <c r="C7" s="37"/>
      <c r="D7" s="38" t="s">
        <v>86</v>
      </c>
      <c r="E7" s="33" t="s">
        <v>87</v>
      </c>
      <c r="F7" s="32">
        <v>1723.68</v>
      </c>
      <c r="G7" s="32"/>
      <c r="H7" s="25"/>
      <c r="I7" s="25"/>
      <c r="J7" s="25"/>
      <c r="K7" s="25"/>
      <c r="L7" s="25"/>
      <c r="M7" s="25"/>
      <c r="N7" s="25"/>
    </row>
    <row r="8" ht="14.3" customHeight="1" spans="1:14">
      <c r="A8" s="36"/>
      <c r="B8" s="34"/>
      <c r="C8" s="37"/>
      <c r="D8" s="38" t="s">
        <v>88</v>
      </c>
      <c r="E8" s="33" t="s">
        <v>89</v>
      </c>
      <c r="F8" s="32">
        <f>F9+F10+F11+F12+F13+F14+F15</f>
        <v>1723.679</v>
      </c>
      <c r="G8" s="32"/>
      <c r="H8" s="25"/>
      <c r="I8" s="25"/>
      <c r="J8" s="25"/>
      <c r="K8" s="25"/>
      <c r="L8" s="25"/>
      <c r="M8" s="25"/>
      <c r="N8" s="25"/>
    </row>
    <row r="9" ht="14.3" customHeight="1" spans="1:14">
      <c r="A9" s="36" t="s">
        <v>59</v>
      </c>
      <c r="B9" s="34" t="s">
        <v>60</v>
      </c>
      <c r="C9" s="37" t="s">
        <v>55</v>
      </c>
      <c r="D9" s="38" t="s">
        <v>131</v>
      </c>
      <c r="E9" s="33" t="s">
        <v>62</v>
      </c>
      <c r="F9" s="32">
        <v>17.229366</v>
      </c>
      <c r="G9" s="32"/>
      <c r="H9" s="25"/>
      <c r="I9" s="25">
        <v>17.229366</v>
      </c>
      <c r="J9" s="25"/>
      <c r="K9" s="25"/>
      <c r="L9" s="25"/>
      <c r="M9" s="25"/>
      <c r="N9" s="25"/>
    </row>
    <row r="10" ht="14.3" customHeight="1" spans="1:14">
      <c r="A10" s="36" t="s">
        <v>59</v>
      </c>
      <c r="B10" s="34" t="s">
        <v>60</v>
      </c>
      <c r="C10" s="37" t="s">
        <v>60</v>
      </c>
      <c r="D10" s="38" t="s">
        <v>131</v>
      </c>
      <c r="E10" s="33" t="s">
        <v>63</v>
      </c>
      <c r="F10" s="32">
        <v>2.9164</v>
      </c>
      <c r="G10" s="32"/>
      <c r="H10" s="25">
        <v>2.92</v>
      </c>
      <c r="I10" s="25"/>
      <c r="J10" s="25"/>
      <c r="K10" s="25"/>
      <c r="L10" s="25"/>
      <c r="M10" s="25"/>
      <c r="N10" s="25"/>
    </row>
    <row r="11" ht="22.6" customHeight="1" spans="1:14">
      <c r="A11" s="36" t="s">
        <v>64</v>
      </c>
      <c r="B11" s="34" t="s">
        <v>65</v>
      </c>
      <c r="C11" s="37" t="s">
        <v>66</v>
      </c>
      <c r="D11" s="38" t="s">
        <v>131</v>
      </c>
      <c r="E11" s="33" t="s">
        <v>67</v>
      </c>
      <c r="F11" s="32">
        <v>1.3653</v>
      </c>
      <c r="G11" s="32"/>
      <c r="H11" s="25">
        <v>1.3653</v>
      </c>
      <c r="I11" s="25"/>
      <c r="J11" s="25"/>
      <c r="K11" s="25"/>
      <c r="L11" s="25"/>
      <c r="M11" s="25"/>
      <c r="N11" s="25"/>
    </row>
    <row r="12" ht="14.3" customHeight="1" spans="1:14">
      <c r="A12" s="36" t="s">
        <v>64</v>
      </c>
      <c r="B12" s="34" t="s">
        <v>65</v>
      </c>
      <c r="C12" s="37" t="s">
        <v>68</v>
      </c>
      <c r="D12" s="38" t="s">
        <v>131</v>
      </c>
      <c r="E12" s="33" t="s">
        <v>69</v>
      </c>
      <c r="F12" s="32">
        <v>0.2723</v>
      </c>
      <c r="G12" s="32"/>
      <c r="H12" s="25">
        <v>0.2723</v>
      </c>
      <c r="I12" s="25"/>
      <c r="J12" s="25"/>
      <c r="K12" s="25"/>
      <c r="L12" s="25"/>
      <c r="M12" s="25"/>
      <c r="N12" s="25"/>
    </row>
    <row r="13" ht="14.3" customHeight="1" spans="1:14">
      <c r="A13" s="36" t="s">
        <v>70</v>
      </c>
      <c r="B13" s="34" t="s">
        <v>55</v>
      </c>
      <c r="C13" s="37" t="s">
        <v>55</v>
      </c>
      <c r="D13" s="38" t="s">
        <v>131</v>
      </c>
      <c r="E13" s="33" t="s">
        <v>71</v>
      </c>
      <c r="F13" s="32">
        <v>19.725634</v>
      </c>
      <c r="G13" s="32"/>
      <c r="H13" s="25">
        <v>19.1688</v>
      </c>
      <c r="I13" s="25"/>
      <c r="J13" s="25"/>
      <c r="K13" s="25"/>
      <c r="L13" s="25"/>
      <c r="M13" s="25"/>
      <c r="N13" s="25"/>
    </row>
    <row r="14" ht="14.3" customHeight="1" spans="1:14">
      <c r="A14" s="36" t="s">
        <v>70</v>
      </c>
      <c r="B14" s="34" t="s">
        <v>55</v>
      </c>
      <c r="C14" s="37" t="s">
        <v>72</v>
      </c>
      <c r="D14" s="38" t="s">
        <v>131</v>
      </c>
      <c r="E14" s="33" t="s">
        <v>73</v>
      </c>
      <c r="F14" s="32">
        <v>134.66</v>
      </c>
      <c r="G14" s="32"/>
      <c r="H14" s="25"/>
      <c r="I14" s="25"/>
      <c r="J14" s="25"/>
      <c r="K14" s="25"/>
      <c r="L14" s="25">
        <v>134.66</v>
      </c>
      <c r="M14" s="25">
        <v>134.66</v>
      </c>
      <c r="N14" s="25"/>
    </row>
    <row r="15" ht="14.3" customHeight="1" spans="1:14">
      <c r="A15" s="36" t="s">
        <v>70</v>
      </c>
      <c r="B15" s="34" t="s">
        <v>55</v>
      </c>
      <c r="C15" s="37" t="s">
        <v>68</v>
      </c>
      <c r="D15" s="38" t="s">
        <v>131</v>
      </c>
      <c r="E15" s="33" t="s">
        <v>74</v>
      </c>
      <c r="F15" s="32">
        <v>1547.51</v>
      </c>
      <c r="G15" s="32"/>
      <c r="H15" s="25">
        <v>256</v>
      </c>
      <c r="I15" s="25"/>
      <c r="J15" s="25"/>
      <c r="K15" s="25"/>
      <c r="L15" s="25">
        <v>1291.51</v>
      </c>
      <c r="M15" s="25">
        <v>1291.51</v>
      </c>
      <c r="N15" s="25"/>
    </row>
    <row r="16" ht="14.3" customHeight="1" spans="1:14">
      <c r="A16" s="12"/>
      <c r="B16" s="12"/>
      <c r="C16" s="12"/>
      <c r="D16" s="12"/>
      <c r="E16" s="12"/>
      <c r="F16" s="25"/>
      <c r="G16" s="25"/>
      <c r="H16" s="25"/>
      <c r="I16" s="25"/>
      <c r="J16" s="25"/>
      <c r="K16" s="25"/>
      <c r="L16" s="25"/>
      <c r="M16" s="25"/>
      <c r="N16" s="25"/>
    </row>
    <row r="17" ht="14.3" customHeight="1" spans="1:14">
      <c r="A17" s="12"/>
      <c r="B17" s="12"/>
      <c r="C17" s="12"/>
      <c r="D17" s="12"/>
      <c r="E17" s="12"/>
      <c r="F17" s="25"/>
      <c r="G17" s="25"/>
      <c r="H17" s="25"/>
      <c r="I17" s="25"/>
      <c r="J17" s="25"/>
      <c r="K17" s="25"/>
      <c r="L17" s="25"/>
      <c r="M17" s="25"/>
      <c r="N17" s="25"/>
    </row>
    <row r="18" ht="14.3" customHeight="1" spans="1:14">
      <c r="A18" s="12"/>
      <c r="B18" s="12"/>
      <c r="C18" s="12"/>
      <c r="D18" s="12"/>
      <c r="E18" s="12"/>
      <c r="F18" s="25"/>
      <c r="G18" s="25"/>
      <c r="H18" s="25"/>
      <c r="I18" s="25"/>
      <c r="J18" s="25"/>
      <c r="K18" s="25"/>
      <c r="L18" s="25"/>
      <c r="M18" s="25"/>
      <c r="N18" s="2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G8" sqref="G8"/>
    </sheetView>
  </sheetViews>
  <sheetFormatPr defaultColWidth="10" defaultRowHeight="13.5"/>
  <cols>
    <col min="1" max="1" width="4.88333333333333" customWidth="1"/>
    <col min="2" max="2" width="4.61666666666667" customWidth="1"/>
    <col min="3" max="3" width="29.25" customWidth="1"/>
    <col min="4" max="4" width="4.61666666666667" customWidth="1"/>
    <col min="5" max="5" width="5.20833333333333" customWidth="1"/>
    <col min="6" max="6" width="7.275" customWidth="1"/>
    <col min="7" max="7" width="12.5" customWidth="1"/>
    <col min="8" max="8" width="7.875" customWidth="1"/>
    <col min="9" max="9" width="13.875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21"/>
      <c r="S1" s="14" t="s">
        <v>132</v>
      </c>
    </row>
    <row r="2" ht="26.35" customHeight="1" spans="1:19">
      <c r="A2" s="1" t="s">
        <v>133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14"/>
      <c r="B3" s="14"/>
      <c r="C3" s="14"/>
      <c r="D3" s="14"/>
      <c r="E3" s="14"/>
      <c r="F3" s="14"/>
      <c r="G3" s="14"/>
      <c r="H3" s="14"/>
    </row>
    <row r="4" ht="14.3" customHeight="1" spans="1:19">
      <c r="A4" s="23" t="s">
        <v>134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S4" s="21" t="s">
        <v>4</v>
      </c>
    </row>
    <row r="5" ht="28.9" customHeight="1" spans="1:19">
      <c r="A5" s="24" t="s">
        <v>135</v>
      </c>
      <c r="B5" s="24"/>
      <c r="C5" s="24"/>
      <c r="D5" s="24" t="s">
        <v>136</v>
      </c>
      <c r="E5" s="24"/>
      <c r="F5" s="24"/>
      <c r="G5" s="24" t="s">
        <v>50</v>
      </c>
      <c r="H5" s="24" t="s">
        <v>51</v>
      </c>
      <c r="I5" s="24"/>
      <c r="J5" s="24"/>
      <c r="K5" s="24"/>
      <c r="L5" s="24"/>
      <c r="M5" s="24"/>
      <c r="N5" s="24" t="s">
        <v>13</v>
      </c>
      <c r="O5" s="24" t="s">
        <v>14</v>
      </c>
      <c r="P5" s="24" t="s">
        <v>15</v>
      </c>
      <c r="Q5" s="12" t="s">
        <v>16</v>
      </c>
      <c r="R5" s="24" t="s">
        <v>17</v>
      </c>
      <c r="S5" s="24" t="s">
        <v>18</v>
      </c>
    </row>
    <row r="6" ht="34.95" customHeight="1" spans="1:19">
      <c r="A6" s="24" t="s">
        <v>52</v>
      </c>
      <c r="B6" s="24" t="s">
        <v>53</v>
      </c>
      <c r="C6" s="24" t="s">
        <v>137</v>
      </c>
      <c r="D6" s="24" t="s">
        <v>52</v>
      </c>
      <c r="E6" s="24" t="s">
        <v>53</v>
      </c>
      <c r="F6" s="24" t="s">
        <v>137</v>
      </c>
      <c r="G6" s="24"/>
      <c r="H6" s="24" t="s">
        <v>25</v>
      </c>
      <c r="I6" s="24" t="s">
        <v>27</v>
      </c>
      <c r="J6" s="24" t="s">
        <v>21</v>
      </c>
      <c r="K6" s="24" t="s">
        <v>22</v>
      </c>
      <c r="L6" s="24" t="s">
        <v>23</v>
      </c>
      <c r="M6" s="24" t="s">
        <v>24</v>
      </c>
      <c r="N6" s="24"/>
      <c r="O6" s="24"/>
      <c r="P6" s="24"/>
      <c r="Q6" s="12"/>
      <c r="R6" s="24"/>
      <c r="S6" s="24"/>
    </row>
    <row r="7" ht="18.65" customHeight="1" spans="1:19">
      <c r="A7" s="12"/>
      <c r="B7" s="24"/>
      <c r="C7" s="24"/>
      <c r="D7" s="24"/>
      <c r="E7" s="24"/>
      <c r="F7" s="24" t="s">
        <v>138</v>
      </c>
      <c r="G7" s="32">
        <f>H7+Q7</f>
        <v>1723.679</v>
      </c>
      <c r="H7" s="25">
        <v>1247.509</v>
      </c>
      <c r="I7" s="35">
        <v>1247.509</v>
      </c>
      <c r="J7" s="25"/>
      <c r="K7" s="25"/>
      <c r="L7" s="25"/>
      <c r="M7" s="25"/>
      <c r="N7" s="25"/>
      <c r="O7" s="25"/>
      <c r="P7" s="25"/>
      <c r="Q7" s="25">
        <v>476.17</v>
      </c>
      <c r="R7" s="25"/>
      <c r="S7" s="25"/>
    </row>
    <row r="8" ht="33.9" customHeight="1" spans="1:19">
      <c r="A8" s="12"/>
      <c r="B8" s="24"/>
      <c r="C8" s="33" t="s">
        <v>89</v>
      </c>
      <c r="D8" s="24"/>
      <c r="E8" s="24"/>
      <c r="F8" s="24"/>
      <c r="G8" s="32">
        <f>G9+G10+G11+G12+G13+G14+G15</f>
        <v>1723.679</v>
      </c>
      <c r="H8" s="25">
        <v>1247.509</v>
      </c>
      <c r="I8" s="35">
        <v>1247.509</v>
      </c>
      <c r="J8" s="25"/>
      <c r="K8" s="25"/>
      <c r="L8" s="25"/>
      <c r="M8" s="25"/>
      <c r="N8" s="25"/>
      <c r="O8" s="25"/>
      <c r="P8" s="25"/>
      <c r="Q8" s="25">
        <f>Q14+Q15</f>
        <v>476.17</v>
      </c>
      <c r="R8" s="25"/>
      <c r="S8" s="25"/>
    </row>
    <row r="9" ht="22.6" customHeight="1" spans="1:19">
      <c r="A9" s="34" t="s">
        <v>59</v>
      </c>
      <c r="B9" s="34" t="s">
        <v>60</v>
      </c>
      <c r="C9" s="33" t="s">
        <v>62</v>
      </c>
      <c r="D9" s="24"/>
      <c r="E9" s="24"/>
      <c r="F9" s="24"/>
      <c r="G9" s="32">
        <v>17.229366</v>
      </c>
      <c r="H9" s="25">
        <v>17.229366</v>
      </c>
      <c r="I9" s="35">
        <v>17.229366</v>
      </c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22.6" customHeight="1" spans="1:19">
      <c r="A10" s="34" t="s">
        <v>59</v>
      </c>
      <c r="B10" s="34" t="s">
        <v>60</v>
      </c>
      <c r="C10" s="33" t="s">
        <v>63</v>
      </c>
      <c r="D10" s="24"/>
      <c r="E10" s="24"/>
      <c r="F10" s="24"/>
      <c r="G10" s="32">
        <v>2.9164</v>
      </c>
      <c r="H10" s="25">
        <v>2.9164</v>
      </c>
      <c r="I10" s="35">
        <v>2.9164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22.6" customHeight="1" spans="1:19">
      <c r="A11" s="34" t="s">
        <v>64</v>
      </c>
      <c r="B11" s="34" t="s">
        <v>65</v>
      </c>
      <c r="C11" s="33" t="s">
        <v>67</v>
      </c>
      <c r="D11" s="24"/>
      <c r="E11" s="24"/>
      <c r="F11" s="24"/>
      <c r="G11" s="32">
        <v>1.3653</v>
      </c>
      <c r="H11" s="25">
        <v>1.3653</v>
      </c>
      <c r="I11" s="35">
        <v>1.3653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ht="22.6" customHeight="1" spans="1:19">
      <c r="A12" s="34" t="s">
        <v>64</v>
      </c>
      <c r="B12" s="34" t="s">
        <v>65</v>
      </c>
      <c r="C12" s="33" t="s">
        <v>69</v>
      </c>
      <c r="D12" s="24"/>
      <c r="E12" s="24"/>
      <c r="F12" s="24"/>
      <c r="G12" s="32">
        <v>0.2723</v>
      </c>
      <c r="H12" s="25">
        <v>0.2723</v>
      </c>
      <c r="I12" s="35">
        <v>0.2723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ht="22.6" customHeight="1" spans="1:19">
      <c r="A13" s="34" t="s">
        <v>70</v>
      </c>
      <c r="B13" s="34" t="s">
        <v>55</v>
      </c>
      <c r="C13" s="33" t="s">
        <v>71</v>
      </c>
      <c r="D13" s="24"/>
      <c r="E13" s="24"/>
      <c r="F13" s="24"/>
      <c r="G13" s="32">
        <v>19.725634</v>
      </c>
      <c r="H13" s="25">
        <v>19.725634</v>
      </c>
      <c r="I13" s="35">
        <v>19.725634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ht="22.6" customHeight="1" spans="1:19">
      <c r="A14" s="34" t="s">
        <v>70</v>
      </c>
      <c r="B14" s="34" t="s">
        <v>55</v>
      </c>
      <c r="C14" s="33" t="s">
        <v>73</v>
      </c>
      <c r="D14" s="24"/>
      <c r="E14" s="24"/>
      <c r="F14" s="24"/>
      <c r="G14" s="32">
        <v>134.66</v>
      </c>
      <c r="H14" s="25"/>
      <c r="I14" s="35">
        <v>0</v>
      </c>
      <c r="J14" s="25"/>
      <c r="K14" s="25"/>
      <c r="L14" s="25"/>
      <c r="M14" s="25"/>
      <c r="N14" s="25"/>
      <c r="O14" s="25"/>
      <c r="P14" s="25"/>
      <c r="Q14" s="25">
        <v>134.66</v>
      </c>
      <c r="R14" s="25"/>
      <c r="S14" s="25"/>
    </row>
    <row r="15" ht="22.6" customHeight="1" spans="1:19">
      <c r="A15" s="34" t="s">
        <v>70</v>
      </c>
      <c r="B15" s="34" t="s">
        <v>55</v>
      </c>
      <c r="C15" s="33" t="s">
        <v>74</v>
      </c>
      <c r="D15" s="24"/>
      <c r="E15" s="24"/>
      <c r="F15" s="24"/>
      <c r="G15" s="32">
        <v>1547.51</v>
      </c>
      <c r="H15" s="25">
        <v>1206</v>
      </c>
      <c r="I15" s="35">
        <v>1206</v>
      </c>
      <c r="J15" s="25"/>
      <c r="K15" s="25"/>
      <c r="L15" s="25"/>
      <c r="M15" s="25"/>
      <c r="N15" s="25"/>
      <c r="O15" s="25"/>
      <c r="P15" s="25"/>
      <c r="Q15" s="25">
        <v>341.51</v>
      </c>
      <c r="R15" s="25"/>
      <c r="S15" s="25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3" sqref="B3:C3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21"/>
      <c r="D1" s="14" t="s">
        <v>139</v>
      </c>
    </row>
    <row r="2" ht="35.4" customHeight="1" spans="1:4">
      <c r="A2" s="1" t="s">
        <v>140</v>
      </c>
      <c r="B2" s="1"/>
      <c r="C2" s="1"/>
      <c r="D2" s="1"/>
    </row>
    <row r="3" ht="14.3" customHeight="1" spans="1:4">
      <c r="A3" s="23" t="s">
        <v>141</v>
      </c>
      <c r="B3" s="21" t="s">
        <v>3</v>
      </c>
      <c r="C3" s="21"/>
      <c r="D3" s="14" t="s">
        <v>4</v>
      </c>
    </row>
    <row r="4" ht="14.3" customHeight="1" spans="1:4">
      <c r="A4" s="28" t="s">
        <v>142</v>
      </c>
      <c r="B4" s="28"/>
      <c r="C4" s="28" t="s">
        <v>143</v>
      </c>
      <c r="D4" s="28"/>
    </row>
    <row r="5" ht="14.3" customHeight="1" spans="1:4">
      <c r="A5" s="24" t="s">
        <v>144</v>
      </c>
      <c r="B5" s="24"/>
      <c r="C5" s="29"/>
      <c r="D5" s="29"/>
    </row>
    <row r="6" ht="14.3" customHeight="1" spans="1:4">
      <c r="A6" s="12" t="s">
        <v>145</v>
      </c>
      <c r="B6" s="12"/>
      <c r="C6" s="29"/>
      <c r="D6" s="29"/>
    </row>
    <row r="7" ht="14.3" customHeight="1" spans="1:4">
      <c r="A7" s="12" t="s">
        <v>146</v>
      </c>
      <c r="B7" s="12"/>
      <c r="C7" s="29"/>
      <c r="D7" s="29"/>
    </row>
    <row r="8" ht="14.3" customHeight="1" spans="1:4">
      <c r="A8" s="17" t="s">
        <v>147</v>
      </c>
      <c r="B8" s="17"/>
      <c r="C8" s="30"/>
      <c r="D8" s="30"/>
    </row>
    <row r="9" ht="14.3" customHeight="1" spans="1:4">
      <c r="A9" s="20" t="s">
        <v>148</v>
      </c>
      <c r="B9" s="20"/>
      <c r="C9" s="31">
        <v>0.48</v>
      </c>
      <c r="D9" s="31"/>
    </row>
    <row r="10" ht="14.3" customHeight="1" spans="1:4">
      <c r="A10" s="20" t="s">
        <v>149</v>
      </c>
      <c r="B10" s="20"/>
      <c r="C10" s="31"/>
      <c r="D10" s="31"/>
    </row>
    <row r="11" ht="68" customHeight="1" spans="1:4">
      <c r="A11" s="21" t="s">
        <v>150</v>
      </c>
      <c r="B11" s="21"/>
      <c r="C11" s="21"/>
      <c r="D11" s="21"/>
    </row>
    <row r="12" ht="14.3" customHeight="1"/>
    <row r="13" ht="14.3" customHeight="1" spans="10:10">
      <c r="J13" s="21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21"/>
      <c r="N1" s="14" t="s">
        <v>151</v>
      </c>
    </row>
    <row r="2" ht="30.9" customHeight="1" spans="1:14">
      <c r="A2" s="1" t="s">
        <v>152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129</v>
      </c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24" t="s">
        <v>47</v>
      </c>
      <c r="B4" s="24"/>
      <c r="C4" s="24"/>
      <c r="D4" s="24" t="s">
        <v>77</v>
      </c>
      <c r="E4" s="24" t="s">
        <v>49</v>
      </c>
      <c r="F4" s="24" t="s">
        <v>50</v>
      </c>
      <c r="G4" s="24" t="s">
        <v>78</v>
      </c>
      <c r="H4" s="24"/>
      <c r="I4" s="24"/>
      <c r="J4" s="24"/>
      <c r="K4" s="24"/>
      <c r="L4" s="24" t="s">
        <v>79</v>
      </c>
      <c r="M4" s="24"/>
      <c r="N4" s="24"/>
    </row>
    <row r="5" ht="23.5" customHeight="1" spans="1:14">
      <c r="A5" s="24" t="s">
        <v>52</v>
      </c>
      <c r="B5" s="24" t="s">
        <v>53</v>
      </c>
      <c r="C5" s="24" t="s">
        <v>54</v>
      </c>
      <c r="D5" s="24"/>
      <c r="E5" s="24"/>
      <c r="F5" s="24"/>
      <c r="G5" s="24" t="s">
        <v>25</v>
      </c>
      <c r="H5" s="24" t="s">
        <v>80</v>
      </c>
      <c r="I5" s="24" t="s">
        <v>81</v>
      </c>
      <c r="J5" s="24" t="s">
        <v>82</v>
      </c>
      <c r="K5" s="24" t="s">
        <v>83</v>
      </c>
      <c r="L5" s="24" t="s">
        <v>25</v>
      </c>
      <c r="M5" s="24" t="s">
        <v>84</v>
      </c>
      <c r="N5" s="24" t="s">
        <v>85</v>
      </c>
    </row>
    <row r="6" ht="14.3" customHeight="1" spans="1:14">
      <c r="A6" s="24" t="s">
        <v>42</v>
      </c>
      <c r="B6" s="24"/>
      <c r="C6" s="24"/>
      <c r="D6" s="24"/>
      <c r="E6" s="24" t="s">
        <v>57</v>
      </c>
      <c r="F6" s="25"/>
      <c r="G6" s="25"/>
      <c r="H6" s="25"/>
      <c r="I6" s="25"/>
      <c r="J6" s="25"/>
      <c r="K6" s="25"/>
      <c r="L6" s="25"/>
      <c r="M6" s="25"/>
      <c r="N6" s="25"/>
    </row>
    <row r="7" ht="14.3" customHeight="1" spans="1:14">
      <c r="A7" s="24"/>
      <c r="B7" s="24"/>
      <c r="C7" s="24"/>
      <c r="D7" s="24"/>
      <c r="E7" s="26"/>
      <c r="F7" s="25"/>
      <c r="G7" s="25"/>
      <c r="H7" s="25"/>
      <c r="I7" s="25"/>
      <c r="J7" s="25"/>
      <c r="K7" s="25"/>
      <c r="L7" s="25"/>
      <c r="M7" s="25"/>
      <c r="N7" s="25"/>
    </row>
    <row r="8" ht="14.3" customHeight="1" spans="1:14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21"/>
      <c r="N1" s="14" t="s">
        <v>153</v>
      </c>
    </row>
    <row r="2" ht="30.9" customHeight="1" spans="1:14">
      <c r="A2" s="1" t="s">
        <v>154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129</v>
      </c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24" t="s">
        <v>47</v>
      </c>
      <c r="B4" s="24"/>
      <c r="C4" s="24"/>
      <c r="D4" s="24" t="s">
        <v>77</v>
      </c>
      <c r="E4" s="24" t="s">
        <v>49</v>
      </c>
      <c r="F4" s="24" t="s">
        <v>50</v>
      </c>
      <c r="G4" s="24" t="s">
        <v>78</v>
      </c>
      <c r="H4" s="24"/>
      <c r="I4" s="24"/>
      <c r="J4" s="24"/>
      <c r="K4" s="24"/>
      <c r="L4" s="24" t="s">
        <v>79</v>
      </c>
      <c r="M4" s="24"/>
      <c r="N4" s="24"/>
    </row>
    <row r="5" ht="27" customHeight="1" spans="1:14">
      <c r="A5" s="24" t="s">
        <v>52</v>
      </c>
      <c r="B5" s="24" t="s">
        <v>53</v>
      </c>
      <c r="C5" s="24" t="s">
        <v>54</v>
      </c>
      <c r="D5" s="24"/>
      <c r="E5" s="24"/>
      <c r="F5" s="24"/>
      <c r="G5" s="24" t="s">
        <v>25</v>
      </c>
      <c r="H5" s="24" t="s">
        <v>80</v>
      </c>
      <c r="I5" s="24" t="s">
        <v>81</v>
      </c>
      <c r="J5" s="24" t="s">
        <v>82</v>
      </c>
      <c r="K5" s="24" t="s">
        <v>83</v>
      </c>
      <c r="L5" s="24" t="s">
        <v>25</v>
      </c>
      <c r="M5" s="24" t="s">
        <v>84</v>
      </c>
      <c r="N5" s="24" t="s">
        <v>85</v>
      </c>
    </row>
    <row r="6" ht="14.3" customHeight="1" spans="1:14">
      <c r="A6" s="24" t="s">
        <v>42</v>
      </c>
      <c r="B6" s="24"/>
      <c r="C6" s="24"/>
      <c r="D6" s="24"/>
      <c r="E6" s="24" t="s">
        <v>57</v>
      </c>
      <c r="F6" s="25"/>
      <c r="G6" s="25"/>
      <c r="H6" s="25"/>
      <c r="I6" s="25"/>
      <c r="J6" s="25"/>
      <c r="K6" s="25"/>
      <c r="L6" s="25"/>
      <c r="M6" s="25"/>
      <c r="N6" s="25"/>
    </row>
    <row r="7" ht="14.3" customHeight="1" spans="1:14">
      <c r="A7" s="24"/>
      <c r="B7" s="24"/>
      <c r="C7" s="24"/>
      <c r="D7" s="24"/>
      <c r="E7" s="26"/>
      <c r="F7" s="25"/>
      <c r="G7" s="25"/>
      <c r="H7" s="25"/>
      <c r="I7" s="25"/>
      <c r="J7" s="25"/>
      <c r="K7" s="25"/>
      <c r="L7" s="25"/>
      <c r="M7" s="25"/>
      <c r="N7" s="25"/>
    </row>
    <row r="8" ht="14.3" customHeight="1" spans="1:14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E21" sqref="E21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14" t="s">
        <v>155</v>
      </c>
    </row>
    <row r="2" ht="28.45" customHeight="1" spans="1:7">
      <c r="A2" s="1" t="s">
        <v>156</v>
      </c>
      <c r="B2" s="1"/>
      <c r="C2" s="1"/>
      <c r="D2" s="1"/>
      <c r="E2" s="1"/>
      <c r="F2" s="1"/>
      <c r="G2" s="1"/>
    </row>
    <row r="3" ht="14.3" customHeight="1" spans="1:7">
      <c r="A3" s="16" t="s">
        <v>157</v>
      </c>
      <c r="B3" s="16"/>
      <c r="C3" s="16"/>
      <c r="D3" s="16"/>
      <c r="E3" s="16"/>
      <c r="F3" s="16"/>
      <c r="G3" s="16"/>
    </row>
    <row r="4" ht="14.3" customHeight="1" spans="1:7">
      <c r="A4" s="6" t="s">
        <v>158</v>
      </c>
      <c r="B4" s="6"/>
      <c r="C4" s="17"/>
      <c r="D4" s="17"/>
      <c r="E4" s="17"/>
      <c r="F4" s="17"/>
      <c r="G4" s="17"/>
    </row>
    <row r="5" ht="101.75" customHeight="1" spans="1:7">
      <c r="A5" s="2" t="s">
        <v>159</v>
      </c>
      <c r="B5" s="18"/>
      <c r="C5" s="18"/>
      <c r="D5" s="18"/>
      <c r="E5" s="18"/>
      <c r="F5" s="18"/>
      <c r="G5" s="18"/>
    </row>
    <row r="6" ht="14.3" customHeight="1" spans="1:7">
      <c r="A6" s="2" t="s">
        <v>160</v>
      </c>
      <c r="B6" s="2" t="s">
        <v>161</v>
      </c>
      <c r="C6" s="2"/>
      <c r="D6" s="2"/>
      <c r="E6" s="2" t="s">
        <v>162</v>
      </c>
      <c r="F6" s="2"/>
      <c r="G6" s="2"/>
    </row>
    <row r="7" ht="45.2" customHeight="1" spans="1:7">
      <c r="A7" s="2"/>
      <c r="B7" s="18"/>
      <c r="C7" s="18"/>
      <c r="D7" s="18"/>
      <c r="E7" s="18"/>
      <c r="F7" s="18"/>
      <c r="G7" s="18"/>
    </row>
    <row r="8" ht="14.3" customHeight="1" spans="1:7">
      <c r="A8" s="2"/>
      <c r="B8" s="18"/>
      <c r="C8" s="18"/>
      <c r="D8" s="18"/>
      <c r="E8" s="18"/>
      <c r="F8" s="18"/>
      <c r="G8" s="18"/>
    </row>
    <row r="9" ht="33.9" customHeight="1" spans="1:7">
      <c r="A9" s="2"/>
      <c r="B9" s="18"/>
      <c r="C9" s="18"/>
      <c r="D9" s="18"/>
      <c r="E9" s="18"/>
      <c r="F9" s="18"/>
      <c r="G9" s="18"/>
    </row>
    <row r="10" ht="22.6" customHeight="1" spans="1:7">
      <c r="A10" s="2"/>
      <c r="B10" s="18"/>
      <c r="C10" s="18"/>
      <c r="D10" s="18"/>
      <c r="E10" s="18"/>
      <c r="F10" s="18"/>
      <c r="G10" s="18"/>
    </row>
    <row r="11" ht="33.9" customHeight="1" spans="1:7">
      <c r="A11" s="2"/>
      <c r="B11" s="18"/>
      <c r="C11" s="18"/>
      <c r="D11" s="18"/>
      <c r="E11" s="18"/>
      <c r="F11" s="18"/>
      <c r="G11" s="18"/>
    </row>
    <row r="12" ht="22.6" customHeight="1" spans="1:7">
      <c r="A12" s="2"/>
      <c r="B12" s="18"/>
      <c r="C12" s="18"/>
      <c r="D12" s="18"/>
      <c r="E12" s="18"/>
      <c r="F12" s="18"/>
      <c r="G12" s="18"/>
    </row>
    <row r="13" ht="33.9" customHeight="1" spans="1:7">
      <c r="A13" s="2"/>
      <c r="B13" s="18"/>
      <c r="C13" s="18"/>
      <c r="D13" s="18"/>
      <c r="E13" s="18"/>
      <c r="F13" s="18"/>
      <c r="G13" s="18"/>
    </row>
    <row r="14" ht="22.6" customHeight="1" spans="1:7">
      <c r="A14" s="2"/>
      <c r="B14" s="18"/>
      <c r="C14" s="18"/>
      <c r="D14" s="18"/>
      <c r="E14" s="18"/>
      <c r="F14" s="18"/>
      <c r="G14" s="18"/>
    </row>
    <row r="15" ht="14.3" customHeight="1" spans="1:7">
      <c r="A15" s="2" t="s">
        <v>163</v>
      </c>
      <c r="B15" s="2" t="s">
        <v>164</v>
      </c>
      <c r="C15" s="2"/>
      <c r="D15" s="2"/>
      <c r="E15" s="19"/>
      <c r="F15" s="19"/>
      <c r="G15" s="19"/>
    </row>
    <row r="16" ht="14.3" customHeight="1" spans="1:7">
      <c r="A16" s="2"/>
      <c r="B16" s="20" t="s">
        <v>165</v>
      </c>
      <c r="C16" s="20"/>
      <c r="D16" s="20"/>
      <c r="E16" s="19"/>
      <c r="F16" s="19"/>
      <c r="G16" s="19"/>
    </row>
    <row r="17" ht="14.3" customHeight="1" spans="1:7">
      <c r="A17" s="2"/>
      <c r="B17" s="20" t="s">
        <v>166</v>
      </c>
      <c r="C17" s="20"/>
      <c r="D17" s="20"/>
      <c r="E17" s="19"/>
      <c r="F17" s="19"/>
      <c r="G17" s="19"/>
    </row>
    <row r="18" ht="14.3" customHeight="1" spans="1:7">
      <c r="A18" s="2"/>
      <c r="B18" s="20" t="s">
        <v>167</v>
      </c>
      <c r="C18" s="20"/>
      <c r="D18" s="20"/>
      <c r="E18" s="19"/>
      <c r="F18" s="19"/>
      <c r="G18" s="19"/>
    </row>
    <row r="19" ht="14.3" customHeight="1" spans="1:7">
      <c r="A19" s="2"/>
      <c r="B19" s="20" t="s">
        <v>168</v>
      </c>
      <c r="C19" s="20"/>
      <c r="D19" s="20"/>
      <c r="E19" s="19"/>
      <c r="F19" s="19"/>
      <c r="G19" s="19"/>
    </row>
    <row r="20" ht="23.5" customHeight="1" spans="1:7">
      <c r="A20" s="2" t="s">
        <v>169</v>
      </c>
      <c r="B20" s="2" t="s">
        <v>170</v>
      </c>
      <c r="C20" s="2" t="s">
        <v>171</v>
      </c>
      <c r="D20" s="20" t="s">
        <v>172</v>
      </c>
      <c r="E20" s="2" t="s">
        <v>173</v>
      </c>
      <c r="F20" s="20" t="s">
        <v>174</v>
      </c>
      <c r="G20" s="2" t="s">
        <v>175</v>
      </c>
    </row>
    <row r="21" ht="90.45" customHeight="1" spans="1:7">
      <c r="A21" s="2" t="s">
        <v>176</v>
      </c>
      <c r="B21" s="2" t="s">
        <v>177</v>
      </c>
      <c r="C21" s="2"/>
      <c r="D21" s="20"/>
      <c r="E21" s="20"/>
      <c r="F21" s="20"/>
      <c r="G21" s="20"/>
    </row>
    <row r="22" ht="79.1" customHeight="1" spans="1:7">
      <c r="A22" s="2"/>
      <c r="B22" s="2"/>
      <c r="C22" s="2"/>
      <c r="D22" s="20"/>
      <c r="E22" s="20"/>
      <c r="F22" s="20"/>
      <c r="G22" s="20"/>
    </row>
    <row r="23" ht="79.1" customHeight="1" spans="1:7">
      <c r="A23" s="2"/>
      <c r="B23" s="2"/>
      <c r="C23" s="2"/>
      <c r="D23" s="20"/>
      <c r="E23" s="20"/>
      <c r="F23" s="20"/>
      <c r="G23" s="20"/>
    </row>
    <row r="24" ht="33.9" customHeight="1" spans="1:7">
      <c r="A24" s="2"/>
      <c r="B24" s="2" t="s">
        <v>178</v>
      </c>
      <c r="C24" s="2"/>
      <c r="D24" s="20"/>
      <c r="E24" s="20"/>
      <c r="F24" s="20"/>
      <c r="G24" s="20"/>
    </row>
    <row r="25" ht="33.9" customHeight="1" spans="1:7">
      <c r="A25" s="2"/>
      <c r="B25" s="2"/>
      <c r="C25" s="2"/>
      <c r="D25" s="20"/>
      <c r="E25" s="20"/>
      <c r="F25" s="20"/>
      <c r="G25" s="20"/>
    </row>
    <row r="26" ht="45.2" customHeight="1" spans="1:7">
      <c r="A26" s="2"/>
      <c r="B26" s="2"/>
      <c r="C26" s="2"/>
      <c r="D26" s="20"/>
      <c r="E26" s="20"/>
      <c r="F26" s="20"/>
      <c r="G26" s="20"/>
    </row>
    <row r="27" ht="79.1" customHeight="1" spans="1:7">
      <c r="A27" s="2"/>
      <c r="B27" s="2"/>
      <c r="C27" s="2"/>
      <c r="D27" s="20"/>
      <c r="E27" s="20"/>
      <c r="F27" s="20"/>
      <c r="G27" s="20"/>
    </row>
    <row r="28" ht="56.5" customHeight="1" spans="1:7">
      <c r="A28" s="2"/>
      <c r="B28" s="2"/>
      <c r="C28" s="2"/>
      <c r="D28" s="20"/>
      <c r="E28" s="20"/>
      <c r="F28" s="20"/>
      <c r="G28" s="20"/>
    </row>
    <row r="29" ht="33.9" customHeight="1" spans="1:7">
      <c r="A29" s="2"/>
      <c r="B29" s="2"/>
      <c r="C29" s="2"/>
      <c r="D29" s="20"/>
      <c r="E29" s="20"/>
      <c r="F29" s="20"/>
      <c r="G29" s="20"/>
    </row>
    <row r="30" ht="56.5" customHeight="1" spans="1:7">
      <c r="A30" s="2"/>
      <c r="B30" s="2"/>
      <c r="C30" s="2"/>
      <c r="D30" s="20"/>
      <c r="E30" s="20"/>
      <c r="F30" s="20"/>
      <c r="G30" s="20"/>
    </row>
    <row r="31" ht="33.9" customHeight="1" spans="1:7">
      <c r="A31" s="2"/>
      <c r="B31" s="2"/>
      <c r="C31" s="2"/>
      <c r="D31" s="20"/>
      <c r="E31" s="20"/>
      <c r="F31" s="20"/>
      <c r="G31" s="20"/>
    </row>
    <row r="32" ht="146.95" customHeight="1" spans="1:7">
      <c r="A32" s="2"/>
      <c r="B32" s="2"/>
      <c r="C32" s="2"/>
      <c r="D32" s="20"/>
      <c r="E32" s="20"/>
      <c r="F32" s="20"/>
      <c r="G32" s="20"/>
    </row>
    <row r="33" ht="101.75" customHeight="1" spans="1:7">
      <c r="A33" s="2"/>
      <c r="B33" s="2"/>
      <c r="C33" s="2"/>
      <c r="D33" s="20"/>
      <c r="E33" s="20"/>
      <c r="F33" s="20"/>
      <c r="G33" s="20"/>
    </row>
    <row r="34" ht="79.1" customHeight="1" spans="1:7">
      <c r="A34" s="2"/>
      <c r="B34" s="2"/>
      <c r="C34" s="2"/>
      <c r="D34" s="20"/>
      <c r="E34" s="20"/>
      <c r="F34" s="20"/>
      <c r="G34" s="20"/>
    </row>
    <row r="35" ht="146.95" customHeight="1" spans="1:7">
      <c r="A35" s="2"/>
      <c r="B35" s="2"/>
      <c r="C35" s="2"/>
      <c r="D35" s="20"/>
      <c r="E35" s="20"/>
      <c r="F35" s="20"/>
      <c r="G35" s="20"/>
    </row>
    <row r="36" ht="56.5" customHeight="1" spans="1:7">
      <c r="A36" s="2"/>
      <c r="B36" s="2" t="s">
        <v>179</v>
      </c>
      <c r="C36" s="2"/>
      <c r="D36" s="20"/>
      <c r="E36" s="20"/>
      <c r="F36" s="20"/>
      <c r="G36" s="20"/>
    </row>
    <row r="37" ht="56.5" customHeight="1" spans="1:7">
      <c r="A37" s="2"/>
      <c r="B37" s="2"/>
      <c r="C37" s="2"/>
      <c r="D37" s="20"/>
      <c r="E37" s="20"/>
      <c r="F37" s="20"/>
      <c r="G37" s="20"/>
    </row>
    <row r="38" ht="45.2" customHeight="1" spans="1:7">
      <c r="A38" s="2"/>
      <c r="B38" s="2"/>
      <c r="C38" s="2"/>
      <c r="D38" s="20"/>
      <c r="E38" s="20"/>
      <c r="F38" s="20"/>
      <c r="G38" s="20"/>
    </row>
    <row r="39" ht="56.5" customHeight="1" spans="1:7">
      <c r="A39" s="2"/>
      <c r="B39" s="2"/>
      <c r="C39" s="2"/>
      <c r="D39" s="20"/>
      <c r="E39" s="20"/>
      <c r="F39" s="20"/>
      <c r="G39" s="20"/>
    </row>
    <row r="40" ht="22.6" customHeight="1" spans="1:7">
      <c r="A40" s="2" t="s">
        <v>180</v>
      </c>
      <c r="B40" s="2" t="s">
        <v>181</v>
      </c>
      <c r="C40" s="20"/>
      <c r="D40" s="20"/>
      <c r="E40" s="20"/>
      <c r="F40" s="20"/>
      <c r="G40" s="20"/>
    </row>
    <row r="41" ht="22.6" customHeight="1" spans="1:7">
      <c r="A41" s="2"/>
      <c r="B41" s="2"/>
      <c r="C41" s="20"/>
      <c r="D41" s="20"/>
      <c r="E41" s="20"/>
      <c r="F41" s="20"/>
      <c r="G41" s="20"/>
    </row>
    <row r="42" ht="14.3" customHeight="1" spans="1:7">
      <c r="A42" s="2"/>
      <c r="B42" s="2"/>
      <c r="C42" s="20"/>
      <c r="D42" s="20"/>
      <c r="E42" s="20"/>
      <c r="F42" s="20"/>
      <c r="G42" s="20"/>
    </row>
    <row r="43" ht="14.3" customHeight="1" spans="1:7">
      <c r="A43" s="2"/>
      <c r="B43" s="2" t="s">
        <v>182</v>
      </c>
      <c r="C43" s="20"/>
      <c r="D43" s="20"/>
      <c r="E43" s="20"/>
      <c r="F43" s="20"/>
      <c r="G43" s="20"/>
    </row>
    <row r="44" ht="45.2" customHeight="1" spans="1:7">
      <c r="A44" s="2" t="s">
        <v>183</v>
      </c>
      <c r="B44" s="2" t="s">
        <v>184</v>
      </c>
      <c r="C44" s="20"/>
      <c r="D44" s="20"/>
      <c r="E44" s="20"/>
      <c r="F44" s="20"/>
      <c r="G44" s="20"/>
    </row>
    <row r="45" ht="33.9" customHeight="1" spans="1:7">
      <c r="A45" s="2"/>
      <c r="B45" s="2"/>
      <c r="C45" s="20"/>
      <c r="D45" s="20"/>
      <c r="E45" s="20"/>
      <c r="F45" s="20"/>
      <c r="G45" s="20"/>
    </row>
    <row r="46" ht="22.6" customHeight="1" spans="1:7">
      <c r="A46" s="2"/>
      <c r="B46" s="2"/>
      <c r="C46" s="20"/>
      <c r="D46" s="20"/>
      <c r="E46" s="20"/>
      <c r="F46" s="20"/>
      <c r="G46" s="20"/>
    </row>
    <row r="47" ht="33.9" customHeight="1" spans="1:7">
      <c r="A47" s="2"/>
      <c r="B47" s="2"/>
      <c r="C47" s="20"/>
      <c r="D47" s="20"/>
      <c r="E47" s="20"/>
      <c r="F47" s="20"/>
      <c r="G47" s="20"/>
    </row>
    <row r="48" ht="14.3" customHeight="1" spans="1:7">
      <c r="A48" s="2"/>
      <c r="B48" s="2" t="s">
        <v>185</v>
      </c>
      <c r="C48" s="20"/>
      <c r="D48" s="20"/>
      <c r="E48" s="20"/>
      <c r="F48" s="20"/>
      <c r="G48" s="20"/>
    </row>
    <row r="49" ht="14.3" customHeight="1" spans="1:7">
      <c r="A49" s="2"/>
      <c r="B49" s="2"/>
      <c r="C49" s="20"/>
      <c r="D49" s="20"/>
      <c r="E49" s="20"/>
      <c r="F49" s="20"/>
      <c r="G49" s="20"/>
    </row>
    <row r="50" ht="14.3" customHeight="1" spans="1:7">
      <c r="A50" s="2"/>
      <c r="B50" s="2"/>
      <c r="C50" s="20"/>
      <c r="D50" s="20"/>
      <c r="E50" s="20"/>
      <c r="F50" s="20"/>
      <c r="G50" s="20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6" sqref="A6:A19"/>
    </sheetView>
  </sheetViews>
  <sheetFormatPr defaultColWidth="10" defaultRowHeight="13.5"/>
  <cols>
    <col min="1" max="1" width="14.25" customWidth="1"/>
    <col min="2" max="2" width="8.5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14" t="s">
        <v>186</v>
      </c>
    </row>
    <row r="2" ht="39" customHeight="1" spans="1:11">
      <c r="A2" s="1" t="s">
        <v>187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188</v>
      </c>
      <c r="B3" s="2" t="s">
        <v>189</v>
      </c>
      <c r="C3" s="2" t="s">
        <v>190</v>
      </c>
      <c r="D3" s="2"/>
      <c r="E3" s="2"/>
      <c r="F3" s="2" t="s">
        <v>191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180</v>
      </c>
      <c r="G4" s="2"/>
      <c r="H4" s="2" t="s">
        <v>183</v>
      </c>
      <c r="I4" s="2"/>
      <c r="J4" s="2" t="s">
        <v>192</v>
      </c>
      <c r="K4" s="2"/>
    </row>
    <row r="5" ht="16.95" customHeight="1" spans="1:11">
      <c r="A5" s="2"/>
      <c r="B5" s="2"/>
      <c r="C5" s="2" t="s">
        <v>193</v>
      </c>
      <c r="D5" s="2" t="s">
        <v>194</v>
      </c>
      <c r="E5" s="2" t="s">
        <v>195</v>
      </c>
      <c r="F5" s="2" t="s">
        <v>171</v>
      </c>
      <c r="G5" s="2" t="s">
        <v>173</v>
      </c>
      <c r="H5" s="2" t="s">
        <v>171</v>
      </c>
      <c r="I5" s="2" t="s">
        <v>173</v>
      </c>
      <c r="J5" s="2" t="s">
        <v>171</v>
      </c>
      <c r="K5" s="2" t="s">
        <v>173</v>
      </c>
    </row>
    <row r="6" spans="1:11">
      <c r="A6" s="3">
        <v>800007</v>
      </c>
      <c r="B6" s="3" t="s">
        <v>196</v>
      </c>
      <c r="C6" s="4">
        <v>400</v>
      </c>
      <c r="D6" s="4">
        <v>400</v>
      </c>
      <c r="E6" s="4"/>
      <c r="F6" s="3" t="s">
        <v>197</v>
      </c>
      <c r="G6" s="3" t="s">
        <v>198</v>
      </c>
      <c r="H6" s="3" t="s">
        <v>199</v>
      </c>
      <c r="I6" s="3" t="s">
        <v>200</v>
      </c>
      <c r="J6" s="3" t="s">
        <v>201</v>
      </c>
      <c r="K6" s="3" t="s">
        <v>202</v>
      </c>
    </row>
    <row r="7" spans="1:11">
      <c r="A7" s="3"/>
      <c r="B7" s="3"/>
      <c r="C7" s="4"/>
      <c r="D7" s="4"/>
      <c r="E7" s="4"/>
      <c r="F7" s="5"/>
      <c r="G7" s="5"/>
      <c r="H7" s="5"/>
      <c r="I7" s="5"/>
      <c r="J7" s="5"/>
      <c r="K7" s="5"/>
    </row>
    <row r="8" spans="1:11">
      <c r="A8" s="3"/>
      <c r="B8" s="3"/>
      <c r="C8" s="4"/>
      <c r="D8" s="4"/>
      <c r="E8" s="4"/>
      <c r="F8" s="6" t="s">
        <v>203</v>
      </c>
      <c r="G8" s="7" t="s">
        <v>204</v>
      </c>
      <c r="H8" s="6" t="s">
        <v>205</v>
      </c>
      <c r="I8" s="6" t="s">
        <v>206</v>
      </c>
      <c r="J8" s="6" t="s">
        <v>207</v>
      </c>
      <c r="K8" s="6" t="s">
        <v>202</v>
      </c>
    </row>
    <row r="9" spans="1:11">
      <c r="A9" s="3"/>
      <c r="B9" s="3"/>
      <c r="C9" s="4"/>
      <c r="D9" s="4"/>
      <c r="E9" s="4"/>
      <c r="F9" s="5"/>
      <c r="G9" s="8"/>
      <c r="H9" s="5"/>
      <c r="I9" s="5"/>
      <c r="J9" s="5"/>
      <c r="K9" s="5"/>
    </row>
    <row r="10" spans="1:11">
      <c r="A10" s="3"/>
      <c r="B10" s="3"/>
      <c r="C10" s="4"/>
      <c r="D10" s="4"/>
      <c r="E10" s="4"/>
      <c r="F10" s="6" t="s">
        <v>208</v>
      </c>
      <c r="G10" s="7" t="s">
        <v>209</v>
      </c>
      <c r="H10" s="6" t="s">
        <v>210</v>
      </c>
      <c r="I10" s="6" t="s">
        <v>211</v>
      </c>
      <c r="J10" s="6"/>
      <c r="K10" s="6"/>
    </row>
    <row r="11" spans="1:11">
      <c r="A11" s="3"/>
      <c r="B11" s="3"/>
      <c r="C11" s="4"/>
      <c r="D11" s="4"/>
      <c r="E11" s="4"/>
      <c r="F11" s="5"/>
      <c r="G11" s="8"/>
      <c r="H11" s="5"/>
      <c r="I11" s="5"/>
      <c r="J11" s="5"/>
      <c r="K11" s="5"/>
    </row>
    <row r="12" ht="27" customHeight="1" spans="1:11">
      <c r="A12" s="3"/>
      <c r="B12" s="3"/>
      <c r="C12" s="4"/>
      <c r="D12" s="4"/>
      <c r="E12" s="4"/>
      <c r="F12" s="6" t="s">
        <v>212</v>
      </c>
      <c r="G12" s="7" t="s">
        <v>213</v>
      </c>
      <c r="H12" s="6" t="s">
        <v>214</v>
      </c>
      <c r="I12" s="6" t="s">
        <v>211</v>
      </c>
      <c r="J12" s="6"/>
      <c r="K12" s="6"/>
    </row>
    <row r="13" ht="21" customHeight="1" spans="1:11">
      <c r="A13" s="3"/>
      <c r="B13" s="5"/>
      <c r="C13" s="9"/>
      <c r="D13" s="9"/>
      <c r="E13" s="9"/>
      <c r="F13" s="10"/>
      <c r="G13" s="8"/>
      <c r="H13" s="5"/>
      <c r="I13" s="5"/>
      <c r="J13" s="5"/>
      <c r="K13" s="5"/>
    </row>
    <row r="14" ht="56" customHeight="1" spans="1:11">
      <c r="A14" s="3"/>
      <c r="B14" s="6" t="s">
        <v>215</v>
      </c>
      <c r="C14" s="11">
        <v>800</v>
      </c>
      <c r="D14" s="11">
        <v>800</v>
      </c>
      <c r="E14" s="11"/>
      <c r="F14" s="6" t="s">
        <v>216</v>
      </c>
      <c r="G14" s="7" t="s">
        <v>198</v>
      </c>
      <c r="H14" s="7" t="s">
        <v>217</v>
      </c>
      <c r="I14" s="7" t="s">
        <v>200</v>
      </c>
      <c r="J14" s="7" t="s">
        <v>218</v>
      </c>
      <c r="K14" s="7" t="s">
        <v>202</v>
      </c>
    </row>
    <row r="15" spans="1:11">
      <c r="A15" s="3"/>
      <c r="B15" s="3"/>
      <c r="C15" s="4"/>
      <c r="D15" s="4"/>
      <c r="E15" s="4"/>
      <c r="F15" s="5"/>
      <c r="G15" s="8"/>
      <c r="H15" s="8"/>
      <c r="I15" s="8"/>
      <c r="J15" s="8"/>
      <c r="K15" s="8"/>
    </row>
    <row r="16" ht="42" customHeight="1" spans="1:11">
      <c r="A16" s="3"/>
      <c r="B16" s="3"/>
      <c r="C16" s="4"/>
      <c r="D16" s="4"/>
      <c r="E16" s="4"/>
      <c r="F16" s="6" t="s">
        <v>203</v>
      </c>
      <c r="G16" s="7" t="s">
        <v>204</v>
      </c>
      <c r="H16" s="7" t="s">
        <v>219</v>
      </c>
      <c r="I16" s="7" t="s">
        <v>206</v>
      </c>
      <c r="J16" s="7" t="s">
        <v>220</v>
      </c>
      <c r="K16" s="7" t="s">
        <v>202</v>
      </c>
    </row>
    <row r="17" ht="25" customHeight="1" spans="1:11">
      <c r="A17" s="3"/>
      <c r="B17" s="3"/>
      <c r="C17" s="4"/>
      <c r="D17" s="4"/>
      <c r="E17" s="4"/>
      <c r="F17" s="5"/>
      <c r="G17" s="8"/>
      <c r="H17" s="8"/>
      <c r="I17" s="8"/>
      <c r="J17" s="8"/>
      <c r="K17" s="8"/>
    </row>
    <row r="18" ht="42" customHeight="1" spans="1:11">
      <c r="A18" s="3"/>
      <c r="B18" s="3"/>
      <c r="C18" s="4"/>
      <c r="D18" s="4"/>
      <c r="E18" s="4"/>
      <c r="F18" s="12" t="s">
        <v>208</v>
      </c>
      <c r="G18" s="13" t="s">
        <v>209</v>
      </c>
      <c r="H18" s="12" t="s">
        <v>221</v>
      </c>
      <c r="I18" s="13" t="s">
        <v>211</v>
      </c>
      <c r="J18" s="12"/>
      <c r="K18" s="15"/>
    </row>
    <row r="19" ht="56.25" spans="1:11">
      <c r="A19" s="5"/>
      <c r="B19" s="5"/>
      <c r="C19" s="9"/>
      <c r="D19" s="9"/>
      <c r="E19" s="9"/>
      <c r="F19" s="12" t="s">
        <v>222</v>
      </c>
      <c r="G19" s="13" t="s">
        <v>223</v>
      </c>
      <c r="H19" s="12" t="s">
        <v>224</v>
      </c>
      <c r="I19" s="13" t="s">
        <v>211</v>
      </c>
      <c r="J19" s="12"/>
      <c r="K19" s="15"/>
    </row>
  </sheetData>
  <mergeCells count="53">
    <mergeCell ref="A2:K2"/>
    <mergeCell ref="F3:K3"/>
    <mergeCell ref="F4:G4"/>
    <mergeCell ref="H4:I4"/>
    <mergeCell ref="J4:K4"/>
    <mergeCell ref="A3:A5"/>
    <mergeCell ref="A6:A19"/>
    <mergeCell ref="B3:B5"/>
    <mergeCell ref="B6:B13"/>
    <mergeCell ref="B14:B19"/>
    <mergeCell ref="C6:C13"/>
    <mergeCell ref="C14:C19"/>
    <mergeCell ref="D6:D13"/>
    <mergeCell ref="D14:D19"/>
    <mergeCell ref="E6:E13"/>
    <mergeCell ref="E14:E19"/>
    <mergeCell ref="F6:F7"/>
    <mergeCell ref="F8:F9"/>
    <mergeCell ref="F10:F11"/>
    <mergeCell ref="F12:F13"/>
    <mergeCell ref="F14:F15"/>
    <mergeCell ref="F16:F17"/>
    <mergeCell ref="G6:G7"/>
    <mergeCell ref="G8:G9"/>
    <mergeCell ref="G10:G11"/>
    <mergeCell ref="G12:G13"/>
    <mergeCell ref="G14:G15"/>
    <mergeCell ref="G16:G17"/>
    <mergeCell ref="H6:H7"/>
    <mergeCell ref="H8:H9"/>
    <mergeCell ref="H10:H11"/>
    <mergeCell ref="H12:H13"/>
    <mergeCell ref="H14:H15"/>
    <mergeCell ref="H16:H17"/>
    <mergeCell ref="I6:I7"/>
    <mergeCell ref="I8:I9"/>
    <mergeCell ref="I10:I11"/>
    <mergeCell ref="I12:I13"/>
    <mergeCell ref="I14:I15"/>
    <mergeCell ref="I16:I17"/>
    <mergeCell ref="J6:J7"/>
    <mergeCell ref="J8:J9"/>
    <mergeCell ref="J10:J11"/>
    <mergeCell ref="J12:J13"/>
    <mergeCell ref="J14:J15"/>
    <mergeCell ref="J16:J17"/>
    <mergeCell ref="K6:K7"/>
    <mergeCell ref="K8:K9"/>
    <mergeCell ref="K10:K11"/>
    <mergeCell ref="K12:K13"/>
    <mergeCell ref="K14:K15"/>
    <mergeCell ref="K16:K17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2021-04-02T10:40:48Z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