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 firstSheet="9" activeTab="9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calcPr calcId="144525"/>
</workbook>
</file>

<file path=xl/sharedStrings.xml><?xml version="1.0" encoding="utf-8"?>
<sst xmlns="http://schemas.openxmlformats.org/spreadsheetml/2006/main" count="504" uniqueCount="254">
  <si>
    <t>预算01表</t>
  </si>
  <si>
    <t>2021年部门收支总体情况表</t>
  </si>
  <si>
    <t>部门名称：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</si>
  <si>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</si>
  <si>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</si>
  <si>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</si>
  <si>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</si>
  <si>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</si>
  <si>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</si>
  <si>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</si>
  <si>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</si>
  <si>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</si>
  <si>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</si>
  <si>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</si>
  <si>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</si>
  <si>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</si>
  <si>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</si>
  <si>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</si>
  <si>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</si>
  <si>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</si>
  <si>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</si>
  <si>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</si>
  <si>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</si>
  <si>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</si>
  <si>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</si>
  <si>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</si>
  <si>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</si>
  <si>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</si>
  <si>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</si>
  <si>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</si>
  <si>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</si>
  <si>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</si>
  <si>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</si>
  <si>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</si>
  <si>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</si>
  <si>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</si>
  <si>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</si>
  <si>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</si>
  <si>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</si>
  <si>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</si>
  <si>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</si>
  <si>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</si>
  <si>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</si>
  <si>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</si>
  <si>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</si>
  <si>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</si>
  <si>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</si>
  <si>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</si>
  <si>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</si>
  <si>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</si>
  <si>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</si>
  <si>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</si>
  <si>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</si>
  <si>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</si>
  <si>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合计</t>
  </si>
  <si>
    <t>其他单位</t>
  </si>
  <si>
    <t>伊川县道路运输管理局</t>
  </si>
  <si>
    <t>05</t>
  </si>
  <si>
    <t>事业单位离退休</t>
  </si>
  <si>
    <t>机关事业单位基本养老保险缴费支出</t>
  </si>
  <si>
    <t>事业单位医疗</t>
  </si>
  <si>
    <t>其他行政事业单位医疗支出</t>
  </si>
  <si>
    <t>能源节约利用</t>
  </si>
  <si>
    <t>01</t>
  </si>
  <si>
    <t>其他公路水路运输支出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</si>
  <si>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</si>
  <si>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</si>
  <si>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</si>
  <si>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</si>
  <si>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</si>
  <si>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</si>
  <si>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</si>
  <si>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</si>
  <si>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</si>
  <si>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</si>
  <si>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</si>
  <si>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事业单位离退休34.709185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</si>
  <si>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</si>
  <si>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</si>
  <si>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</si>
  <si>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</si>
  <si>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</si>
  <si>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</si>
  <si>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</si>
  <si>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政府性基金预算</t>
  </si>
  <si>
    <t xml:space="preserve"> 小计  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</si>
  <si>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</si>
  <si>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</si>
  <si>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</si>
  <si>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</si>
  <si>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</si>
  <si>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</si>
  <si>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</si>
  <si>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</si>
  <si>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</si>
  <si>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</si>
  <si>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</si>
  <si>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</si>
  <si>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</si>
  <si>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</si>
  <si>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</si>
  <si>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</si>
  <si>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</si>
  <si>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</si>
  <si>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</si>
  <si>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</si>
  <si>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</si>
  <si>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</si>
  <si>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</si>
  <si>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</si>
  <si>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</si>
  <si>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</si>
  <si>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收入合计：</t>
  </si>
  <si>
    <t>支出合计</t>
  </si>
  <si>
    <t>预算05表</t>
  </si>
  <si>
    <t>2021年一般公共预算支出情况表</t>
  </si>
  <si>
    <t xml:space="preserve"> 部门名称：</t>
  </si>
  <si>
    <t xml:space="preserve"> 单位代码</t>
  </si>
  <si>
    <t>预算06表</t>
  </si>
  <si>
    <t>2021年支出预算分类汇总表（按支出经济分类）</t>
  </si>
  <si>
    <t xml:space="preserve"> 部门名称：  </t>
  </si>
  <si>
    <t xml:space="preserve">部门预算经济分类  </t>
  </si>
  <si>
    <t xml:space="preserve">政府预算经济分类  </t>
  </si>
  <si>
    <t>科目名称</t>
  </si>
  <si>
    <t xml:space="preserve"> 合计</t>
  </si>
  <si>
    <t>208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</si>
  <si>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</si>
  <si>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</si>
  <si>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</si>
  <si>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</si>
  <si>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</si>
  <si>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</si>
  <si>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211</t>
  </si>
  <si>
    <t>10</t>
  </si>
  <si>
    <t xml:space="preserve">    能源节约利用</t>
  </si>
  <si>
    <t>214</t>
  </si>
  <si>
    <t xml:space="preserve">    其他公路水路运输支出</t>
  </si>
  <si>
    <t>预算07表</t>
  </si>
  <si>
    <t>2021年一般公共预算“三公”经费支出情况表</t>
  </si>
  <si>
    <t>部门名称: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</si>
  <si>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</si>
  <si>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</si>
  <si>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</si>
  <si>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</si>
  <si>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</si>
  <si>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</si>
  <si>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</si>
  <si>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</si>
  <si>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</si>
  <si>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</si>
  <si>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</si>
  <si>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02</t>
  </si>
  <si>
    <t xml:space="preserve">    800018</t>
  </si>
  <si>
    <t>99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</si>
  <si>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</si>
  <si>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</si>
  <si>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</si>
  <si>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</si>
  <si>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</si>
  <si>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</si>
  <si>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</si>
  <si>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 xml:space="preserve">   宣传贯彻国家、省、市有关道路运输法律、法规和方针政策。
   道路运输行业运行监测、统计分析、信用建设、政策评估等工作。
   参与拟订道路运输行业发展规划和道路交通物流规划，参与行业地方性法规以及行业标准制定工作。
   承担道路客运、城市出租客运、城市公共交通、货运、运输工作。
   站场、机动车维修、机动车驾驶员培训等行政许可事项的事务性工作）承担道路运输行业安全、应急事务性工作，参与应急运输和指令性运输等运输保障工作。
   参与旅客联程运输、先进运输组织方式、共享交通等体系建设。
   承担城乡客运服务一体化建设、物流体系建设等事务性工作。
   执行国家和地方行业污染物控制标准和排放要求，推进“国三”柴油车淘汰工作，参与节能减排、道路运输行业污染物治理工作。
   负责全县道路运输行业技术交流、科技创新研究及成果推广应用。承担道路运输行业信息化建设及技术指导工作。
  </t>
  </si>
  <si>
    <t>年度主要任务</t>
  </si>
  <si>
    <t>任务名称</t>
  </si>
  <si>
    <t>主要内容</t>
  </si>
  <si>
    <t>加强领导班子建设，不断优化运输部门党员、干部、职工队伍建设</t>
  </si>
  <si>
    <t>做好党员、干部、职工队伍思想政治建设，开展党的理论知识及党史教育，加强支部建设，开展各项党员学习教育活动，坚持“三会一课”制度，坚持每周政治学习制度，加强单位政风行风作风建设，不断推进运输服务队伍建设。</t>
  </si>
  <si>
    <t>加强客运、货运、出租、驾培、维修市场日常宣传、安全、统计、节能减排等各项工作</t>
  </si>
  <si>
    <t>负责道路运输行业法律、法规的宣传咨询工作；负责全县运输市场运行监测、调查分析、公共信息服务等工作；城乡客运服务一体化建设工作；承担运输企业质量信誉考核事务性工作；做好运输经营企业道路运输证配发、年度审验等事务性工作；参与节能减排、道路运输行业污染物治理工作；参与道路运输行业信息化建设、技术指导以及共享交通等体系建设工作；承担全县道路客运、货运场站规划、建设、功能性验收等事务性工作；负责全县道路运输行业运输安全保障的服务性工作；参与道路运输行业安全应急体系建设；协助做好道路运输行业反恐、抢险救援、重点物资和旅客集疏运工作；受理承办上级和群众信访及诉求建议事项；参与道路运输安全生产事故调查处理工作；参与行业信用体系建设，开展信用信息咨询服务和法治宣传教育工作；参与行业地方性法规的起草、评估工作；负责审核单位的合同、协议以及争议、纠纷的处理，为单位各项工作提供法律支持；负责运政系统建设、运行维护工作；完成交办的其它工作任务。</t>
  </si>
  <si>
    <t>完成年度日常工作目标</t>
  </si>
  <si>
    <t>负责年度工作目标任务的拟定、分解和汇总上报，并组织考核；负责召集中心办公会议及会议决议的落实、督办；负责处理各类文电和机关行政文书档案的管理工作；负责人大建议、政协提案的办理工作；负责各类信息处理、政务公开及对外宣传工作；负责处理机关日常事务和社会治安综合治理工作；负责单位安全保卫、内部消防、车辆、房产、后勤管理等工作；做好固定资产管理工作；负责工会、共青团等群团工作；负责文明单位创建、文明城市创建、爱国卫生创建等精神文明建设工作；负责计划生育、扶贫、老干部服务等工作；完成交办的其它工作任务。负责中心党总支日常工作:贯彻实施党总支的决定、决议，监督检查党总支决定、决议的执行情况:负责党风廉政建设:负责群团和精神文明创建工作:</t>
  </si>
  <si>
    <t>落实好国家人事、财务政策制度</t>
  </si>
  <si>
    <t>贯彻落实国家人事劳动和社会保障方面政策规定:负责人事管理、机构编制、工资福利、专业技术职称、人事档案、社会保障等管理工作:负责计划生育、扶贫、离退休人员服务等工作:按照干部管理权限做好干部职工的管理、教育、培训、任免、奖惩工作。
贯彻落实财经政策和财务制度；负责道路运输系统财务人员的业务指导及业务培训；负责单位的财务管理、监督与审计、会计核算工作和清产核资工作；承办单位专项资金</t>
  </si>
  <si>
    <t xml:space="preserve">预算情况  </t>
  </si>
  <si>
    <t>部门预算总额（万元）</t>
  </si>
  <si>
    <t xml:space="preserve">1、资金来源：（1）财政性资金   </t>
  </si>
  <si>
    <t xml:space="preserve">             （2）其他资金</t>
  </si>
  <si>
    <t xml:space="preserve">2、资金结构：（1）基本支出  </t>
  </si>
  <si>
    <t xml:space="preserve">             （2）项目支出  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</si>
  <si>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</si>
  <si>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</si>
  <si>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</si>
  <si>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</si>
  <si>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</si>
  <si>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</si>
  <si>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</si>
  <si>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</si>
  <si>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</si>
  <si>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加强出租车管理，规范出租车经营秩序</t>
  </si>
  <si>
    <t>对出租车驾驶员安全、业务集中培训教育不少于12次，出租市场健康有序运行</t>
  </si>
  <si>
    <t>长期</t>
  </si>
  <si>
    <t>达到群众满意率95％</t>
  </si>
  <si>
    <t>推进客运城乡一体化建设</t>
  </si>
  <si>
    <t>实现万村通客车，做好城乡客运网络布局规划，推进城乡客运服务一体化建设工作；对客运企业质量信誉考核事务性工作；执行国家和地方行业污染物控制标准和排放要求，参与节能减排、道路客运行业污染物治理工作；对客运驾驶员安全、业务集中培训教育不少于12次.</t>
  </si>
  <si>
    <t>达到群众满意率99％</t>
  </si>
  <si>
    <t>做好货运、驾培、维修市场管理</t>
  </si>
  <si>
    <t>对相关企业及从业人员进行安全教育不少于12次，推进制度化管理。</t>
  </si>
  <si>
    <t xml:space="preserve">预算和财务管理  </t>
  </si>
  <si>
    <t>落实国家财务政策法律</t>
  </si>
  <si>
    <t>加强财务人员管理，落实学习培训坚持每年一次</t>
  </si>
  <si>
    <t>满意度100％</t>
  </si>
  <si>
    <t>严格执行会计制度</t>
  </si>
  <si>
    <t>预算、结算、日常会计处理规范</t>
  </si>
  <si>
    <t xml:space="preserve">绩效管理  </t>
  </si>
  <si>
    <t xml:space="preserve">产出指标  </t>
  </si>
  <si>
    <t>重点工作任务完成</t>
  </si>
  <si>
    <t>运输市场安全工作</t>
  </si>
  <si>
    <t>规范安全生产和安全监管行为，落实安全责任，做好道路运输车辆动态监管，对各类企业及站场进行质量信誉考核，确保运输市场平稳发展</t>
  </si>
  <si>
    <t>履职目标实现</t>
  </si>
  <si>
    <t>做好日常业务管理工作</t>
  </si>
  <si>
    <t>运输服务队伍优化组合，达到高效率完成各项任务</t>
  </si>
  <si>
    <t xml:space="preserve">效益指标  </t>
  </si>
  <si>
    <t>履职效益</t>
  </si>
  <si>
    <t>落实年度目标进行责任</t>
  </si>
  <si>
    <t>细化量化，责任到人，确保工作顺利高效运行，每年进行评先评优</t>
  </si>
  <si>
    <t>达到上级和群众满意</t>
  </si>
  <si>
    <t>满意度</t>
  </si>
  <si>
    <t>做好群众满意度调查</t>
  </si>
  <si>
    <t>通过电话问询，征求群众和服务对象进行测评</t>
  </si>
  <si>
    <t>预算11表</t>
  </si>
  <si>
    <t>2021年度市级部门预算项目绩效目标表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</si>
  <si>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</si>
  <si>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</si>
  <si>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</si>
  <si>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</si>
  <si>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</si>
  <si>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</si>
  <si>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</si>
  <si>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</si>
  <si>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伊川县交通局</t>
  </si>
  <si>
    <t>村村通客运班车运营补贴</t>
  </si>
  <si>
    <t>车辆</t>
  </si>
  <si>
    <r>
      <rPr>
        <sz val="10"/>
        <color theme="1"/>
        <rFont val="SimSun"/>
        <charset val="134"/>
      </rPr>
      <t>≧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辆</t>
    </r>
  </si>
  <si>
    <t>促进10条沿线村庄广大人民群众经济发展</t>
  </si>
  <si>
    <t>出行满意度</t>
  </si>
  <si>
    <r>
      <rPr>
        <sz val="10"/>
        <color theme="1"/>
        <rFont val="宋体"/>
        <charset val="134"/>
      </rPr>
      <t>≧</t>
    </r>
    <r>
      <rPr>
        <sz val="10"/>
        <color theme="1"/>
        <rFont val="Times New Roman"/>
        <charset val="134"/>
      </rPr>
      <t>99%</t>
    </r>
  </si>
  <si>
    <t>运营班次</t>
  </si>
  <si>
    <r>
      <rPr>
        <sz val="9"/>
        <color theme="1"/>
        <rFont val="宋体"/>
        <charset val="134"/>
      </rPr>
      <t>≧</t>
    </r>
    <r>
      <rPr>
        <sz val="9"/>
        <color theme="1"/>
        <rFont val="Times New Roman"/>
        <charset val="134"/>
      </rPr>
      <t>670</t>
    </r>
    <r>
      <rPr>
        <sz val="9"/>
        <color theme="1"/>
        <rFont val="宋体"/>
        <charset val="134"/>
      </rPr>
      <t>班（次）</t>
    </r>
  </si>
  <si>
    <t>服务偏远地区出行</t>
  </si>
  <si>
    <t>车辆座位总数</t>
  </si>
  <si>
    <r>
      <rPr>
        <sz val="10"/>
        <color theme="1"/>
        <rFont val="宋体"/>
        <charset val="134"/>
      </rPr>
      <t>≧</t>
    </r>
    <r>
      <rPr>
        <sz val="10"/>
        <color theme="1"/>
        <rFont val="Times New Roman"/>
        <charset val="134"/>
      </rPr>
      <t>90</t>
    </r>
    <r>
      <rPr>
        <sz val="10"/>
        <color theme="1"/>
        <rFont val="宋体"/>
        <charset val="134"/>
      </rPr>
      <t>座</t>
    </r>
  </si>
  <si>
    <t>方便服务偏远地区群众出行特别老弱病残群众免费出行</t>
  </si>
  <si>
    <t>运营里程</t>
  </si>
  <si>
    <t>≧29万公里</t>
  </si>
  <si>
    <t>交通事故</t>
  </si>
  <si>
    <t>全年无事故</t>
  </si>
  <si>
    <t>经营违章</t>
  </si>
  <si>
    <t>0期</t>
  </si>
  <si>
    <t>社会投诉</t>
  </si>
  <si>
    <t>行政村通车率</t>
  </si>
  <si>
    <t>每天两班</t>
  </si>
  <si>
    <t>完成</t>
  </si>
  <si>
    <t>合理支出</t>
  </si>
  <si>
    <t>不超预算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</si>
</sst>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0.00_ "/>
    <numFmt numFmtId="178" formatCode="#,##0.0"/>
  </numFmts>
  <fonts count="3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"/>
      <color theme="1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Times New Roman"/>
      <charset val="134"/>
    </font>
    <font>
      <sz val="6"/>
      <color indexed="8"/>
      <name val="宋体"/>
      <charset val="1"/>
      <scheme val="minor"/>
    </font>
    <font>
      <sz val="6"/>
      <name val="SimSun"/>
      <charset val="134"/>
    </font>
    <font>
      <b/>
      <sz val="6"/>
      <name val="SimSun"/>
      <charset val="134"/>
    </font>
    <font>
      <sz val="10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SimSun"/>
      <charset val="134"/>
    </font>
    <font>
      <b/>
      <sz val="9"/>
      <name val="SimSun"/>
      <charset val="134"/>
    </font>
    <font>
      <sz val="19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15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4" borderId="15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5" fillId="25" borderId="2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4" fontId="13" fillId="0" borderId="1" xfId="0" applyNumberFormat="1" applyFont="1" applyFill="1" applyBorder="1" applyAlignment="1" applyProtection="1">
      <alignment vertical="center"/>
    </xf>
    <xf numFmtId="4" fontId="14" fillId="0" borderId="11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4" fontId="14" fillId="0" borderId="2" xfId="0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4" fontId="2" fillId="0" borderId="10" xfId="0" applyNumberFormat="1" applyFont="1" applyBorder="1" applyAlignment="1">
      <alignment horizontal="right" vertical="center" wrapText="1"/>
    </xf>
    <xf numFmtId="176" fontId="12" fillId="0" borderId="11" xfId="0" applyNumberFormat="1" applyFont="1" applyFill="1" applyBorder="1" applyAlignment="1" applyProtection="1">
      <alignment vertical="center"/>
    </xf>
    <xf numFmtId="4" fontId="12" fillId="0" borderId="12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vertical="center" wrapText="1"/>
    </xf>
    <xf numFmtId="178" fontId="2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opLeftCell="B8" workbookViewId="0">
      <selection activeCell="H24" sqref="H24"/>
    </sheetView>
  </sheetViews>
  <sheetFormatPr defaultColWidth="10" defaultRowHeight="13.5"/>
  <cols>
    <col min="1" max="1" width="2.44166666666667" customWidth="1"/>
    <col min="2" max="2" width="12.35" customWidth="1"/>
    <col min="3" max="3" width="6.75" customWidth="1"/>
    <col min="4" max="4" width="16.6916666666667" customWidth="1"/>
    <col min="5" max="5" width="7.5" customWidth="1"/>
    <col min="6" max="6" width="8" customWidth="1"/>
    <col min="7" max="7" width="9.76666666666667" customWidth="1"/>
    <col min="8" max="8" width="6.875" customWidth="1"/>
    <col min="9" max="9" width="7.125" customWidth="1"/>
    <col min="10" max="11" width="9.76666666666667" customWidth="1"/>
    <col min="12" max="12" width="7" customWidth="1"/>
    <col min="13" max="13" width="8.125" customWidth="1"/>
    <col min="14" max="14" width="7.75" customWidth="1"/>
    <col min="15" max="21" width="9.76666666666667" customWidth="1"/>
  </cols>
  <sheetData>
    <row r="1" ht="14.3" customHeight="1" spans="1:17">
      <c r="A1" s="45"/>
      <c r="C1" s="45"/>
      <c r="O1" s="30" t="s">
        <v>0</v>
      </c>
      <c r="P1" s="30"/>
      <c r="Q1" s="30"/>
    </row>
    <row r="2" ht="27.85" customHeight="1" spans="1:17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ht="13.25" customHeight="1" spans="1:17">
      <c r="A3" s="46" t="s">
        <v>2</v>
      </c>
      <c r="B3" s="46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0" t="s">
        <v>3</v>
      </c>
    </row>
    <row r="4" ht="14.3" customHeight="1" spans="1:17">
      <c r="A4" s="14" t="s">
        <v>4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ht="14.3" customHeight="1" spans="1:17">
      <c r="A5" s="14" t="s">
        <v>6</v>
      </c>
      <c r="B5" s="14"/>
      <c r="C5" s="14" t="s">
        <v>7</v>
      </c>
      <c r="D5" s="14" t="s">
        <v>8</v>
      </c>
      <c r="E5" s="14" t="s">
        <v>9</v>
      </c>
      <c r="F5" s="14" t="s">
        <v>10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14.3" customHeight="1" spans="1:17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</row>
    <row r="7" ht="34.35" customHeight="1" spans="1:17">
      <c r="A7" s="14"/>
      <c r="B7" s="14"/>
      <c r="C7" s="14"/>
      <c r="D7" s="14"/>
      <c r="E7" s="14"/>
      <c r="F7" s="14" t="s">
        <v>18</v>
      </c>
      <c r="G7" s="14" t="s">
        <v>19</v>
      </c>
      <c r="H7" s="14" t="s">
        <v>20</v>
      </c>
      <c r="I7" s="14" t="s">
        <v>21</v>
      </c>
      <c r="J7" s="14" t="s">
        <v>22</v>
      </c>
      <c r="K7" s="33" t="s">
        <v>23</v>
      </c>
      <c r="L7" s="14"/>
      <c r="M7" s="14"/>
      <c r="N7" s="14"/>
      <c r="O7" s="14"/>
      <c r="P7" s="14"/>
      <c r="Q7" s="14"/>
    </row>
    <row r="8" ht="16.85" customHeight="1" spans="1:17">
      <c r="A8" s="14" t="s">
        <v>11</v>
      </c>
      <c r="B8" s="14" t="s">
        <v>24</v>
      </c>
      <c r="C8" s="48"/>
      <c r="D8" s="13" t="s">
        <v>25</v>
      </c>
      <c r="E8" s="48">
        <v>650.13559</v>
      </c>
      <c r="F8" s="48">
        <v>650.14</v>
      </c>
      <c r="G8" s="48">
        <v>650.14</v>
      </c>
      <c r="H8" s="48"/>
      <c r="I8" s="48"/>
      <c r="J8" s="48"/>
      <c r="K8" s="48"/>
      <c r="L8" s="48"/>
      <c r="M8" s="48"/>
      <c r="N8" s="48"/>
      <c r="O8" s="48"/>
      <c r="P8" s="48"/>
      <c r="Q8" s="48"/>
    </row>
    <row r="9" ht="21.1" customHeight="1" spans="1:17">
      <c r="A9" s="14"/>
      <c r="B9" s="13" t="s">
        <v>26</v>
      </c>
      <c r="C9" s="48">
        <v>650.14</v>
      </c>
      <c r="D9" s="13" t="s">
        <v>27</v>
      </c>
      <c r="E9" s="48">
        <v>578.677982</v>
      </c>
      <c r="F9" s="48">
        <v>578.68</v>
      </c>
      <c r="G9" s="48">
        <v>578.68</v>
      </c>
      <c r="H9" s="48"/>
      <c r="I9" s="48"/>
      <c r="J9" s="48"/>
      <c r="K9" s="48"/>
      <c r="L9" s="48"/>
      <c r="M9" s="48"/>
      <c r="N9" s="48"/>
      <c r="O9" s="48"/>
      <c r="P9" s="48"/>
      <c r="Q9" s="48"/>
    </row>
    <row r="10" ht="21.1" customHeight="1" spans="1:17">
      <c r="A10" s="14"/>
      <c r="B10" s="13" t="s">
        <v>20</v>
      </c>
      <c r="C10" s="48"/>
      <c r="D10" s="13" t="s">
        <v>28</v>
      </c>
      <c r="E10" s="48">
        <v>22.9889</v>
      </c>
      <c r="F10" s="48">
        <v>22.99</v>
      </c>
      <c r="G10" s="48">
        <v>22.99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</row>
    <row r="11" ht="22.6" customHeight="1" spans="1:17">
      <c r="A11" s="14"/>
      <c r="B11" s="13" t="s">
        <v>21</v>
      </c>
      <c r="C11" s="48"/>
      <c r="D11" s="13" t="s">
        <v>29</v>
      </c>
      <c r="E11" s="48">
        <v>48.4695</v>
      </c>
      <c r="F11" s="48">
        <v>48.47</v>
      </c>
      <c r="G11" s="48">
        <v>48.47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ht="22.6" customHeight="1" spans="1:17">
      <c r="A12" s="14"/>
      <c r="B12" s="13" t="s">
        <v>22</v>
      </c>
      <c r="C12" s="48"/>
      <c r="D12" s="13" t="s">
        <v>30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ht="22.6" customHeight="1" spans="1:17">
      <c r="A13" s="14"/>
      <c r="B13" s="33" t="s">
        <v>23</v>
      </c>
      <c r="C13" s="48"/>
      <c r="D13" s="13" t="s">
        <v>31</v>
      </c>
      <c r="E13" s="48">
        <v>390.46</v>
      </c>
      <c r="F13" s="48"/>
      <c r="G13" s="48"/>
      <c r="H13" s="48"/>
      <c r="I13" s="48"/>
      <c r="J13" s="48"/>
      <c r="K13" s="48"/>
      <c r="L13" s="48"/>
      <c r="M13" s="48"/>
      <c r="N13" s="48"/>
      <c r="O13" s="48">
        <v>390.46</v>
      </c>
      <c r="P13" s="48"/>
      <c r="Q13" s="48"/>
    </row>
    <row r="14" ht="22.6" customHeight="1" spans="1:17">
      <c r="A14" s="33" t="s">
        <v>12</v>
      </c>
      <c r="B14" s="33"/>
      <c r="C14" s="48"/>
      <c r="D14" s="33" t="s">
        <v>32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ht="21.1" customHeight="1" spans="1:17">
      <c r="A15" s="13" t="s">
        <v>13</v>
      </c>
      <c r="B15" s="13"/>
      <c r="C15" s="48"/>
      <c r="D15" s="33" t="s">
        <v>33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ht="21.1" customHeight="1" spans="1:17">
      <c r="A16" s="33" t="s">
        <v>14</v>
      </c>
      <c r="B16" s="33"/>
      <c r="C16" s="48"/>
      <c r="D16" s="13" t="s">
        <v>34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ht="22.6" customHeight="1" spans="1:17">
      <c r="A17" s="33"/>
      <c r="B17" s="33"/>
      <c r="C17" s="48"/>
      <c r="D17" s="13" t="s">
        <v>35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ht="22.6" customHeight="1" spans="1:17">
      <c r="A18" s="33" t="s">
        <v>15</v>
      </c>
      <c r="B18" s="33"/>
      <c r="C18" s="48">
        <v>390.46</v>
      </c>
      <c r="D18" s="13" t="s">
        <v>36</v>
      </c>
      <c r="E18" s="48">
        <v>390.46</v>
      </c>
      <c r="F18" s="48"/>
      <c r="G18" s="48"/>
      <c r="H18" s="48"/>
      <c r="I18" s="48"/>
      <c r="J18" s="48"/>
      <c r="K18" s="48"/>
      <c r="L18" s="48"/>
      <c r="M18" s="48"/>
      <c r="N18" s="48"/>
      <c r="O18" s="48">
        <v>390.46</v>
      </c>
      <c r="P18" s="48"/>
      <c r="Q18" s="48"/>
    </row>
    <row r="19" ht="21.1" customHeight="1" spans="1:17">
      <c r="A19" s="33"/>
      <c r="B19" s="33"/>
      <c r="C19" s="48"/>
      <c r="D19" s="13" t="s">
        <v>37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ht="21.1" customHeight="1" spans="1:17">
      <c r="A20" s="33"/>
      <c r="B20" s="33"/>
      <c r="C20" s="48"/>
      <c r="D20" s="13" t="s">
        <v>38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ht="14.3" customHeight="1" spans="1:17">
      <c r="A21" s="33" t="s">
        <v>17</v>
      </c>
      <c r="B21" s="33"/>
      <c r="C21" s="48"/>
      <c r="D21" s="33"/>
      <c r="E21" s="6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ht="22.9" customHeight="1" spans="1:17">
      <c r="A22" s="14" t="s">
        <v>39</v>
      </c>
      <c r="B22" s="14"/>
      <c r="C22" s="48">
        <v>1040.5</v>
      </c>
      <c r="D22" s="33"/>
      <c r="E22" s="69"/>
      <c r="F22" s="69"/>
      <c r="G22" s="69"/>
      <c r="H22" s="69"/>
      <c r="I22" s="69"/>
      <c r="J22" s="69"/>
      <c r="K22" s="33"/>
      <c r="L22" s="69"/>
      <c r="M22" s="69"/>
      <c r="N22" s="69"/>
      <c r="O22" s="69"/>
      <c r="P22" s="69"/>
      <c r="Q22" s="69"/>
    </row>
    <row r="23" ht="28.9" customHeight="1" spans="1:17">
      <c r="A23" s="33" t="s">
        <v>40</v>
      </c>
      <c r="B23" s="33"/>
      <c r="C23" s="48"/>
      <c r="D23" s="33" t="s">
        <v>41</v>
      </c>
      <c r="E23" s="69"/>
      <c r="F23" s="69"/>
      <c r="G23" s="69"/>
      <c r="H23" s="69"/>
      <c r="I23" s="69"/>
      <c r="J23" s="69"/>
      <c r="K23" s="33"/>
      <c r="L23" s="69"/>
      <c r="M23" s="69"/>
      <c r="N23" s="69"/>
      <c r="O23" s="69"/>
      <c r="P23" s="69"/>
      <c r="Q23" s="69"/>
    </row>
    <row r="24" ht="14.3" customHeight="1" spans="1:17">
      <c r="A24" s="14" t="s">
        <v>42</v>
      </c>
      <c r="B24" s="14"/>
      <c r="C24" s="48">
        <v>1040.5955</v>
      </c>
      <c r="D24" s="14" t="s">
        <v>43</v>
      </c>
      <c r="E24" s="48">
        <v>1040.6</v>
      </c>
      <c r="F24" s="48">
        <v>650.14</v>
      </c>
      <c r="G24" s="48">
        <v>650.14</v>
      </c>
      <c r="H24" s="48"/>
      <c r="I24" s="48"/>
      <c r="J24" s="48"/>
      <c r="K24" s="48"/>
      <c r="L24" s="48"/>
      <c r="M24" s="48"/>
      <c r="N24" s="48"/>
      <c r="O24" s="48">
        <v>390.46</v>
      </c>
      <c r="P24" s="48"/>
      <c r="Q24" s="48"/>
    </row>
  </sheetData>
  <mergeCells count="29">
    <mergeCell ref="O1:Q1"/>
    <mergeCell ref="A2:Q2"/>
    <mergeCell ref="A3:B3"/>
    <mergeCell ref="C3:P3"/>
    <mergeCell ref="A4:C4"/>
    <mergeCell ref="D4:Q4"/>
    <mergeCell ref="F5:Q5"/>
    <mergeCell ref="F6:K6"/>
    <mergeCell ref="A14:B14"/>
    <mergeCell ref="A15:B15"/>
    <mergeCell ref="A21:B21"/>
    <mergeCell ref="A22:B22"/>
    <mergeCell ref="A23:B23"/>
    <mergeCell ref="A24:B24"/>
    <mergeCell ref="A8:A13"/>
    <mergeCell ref="C5:C7"/>
    <mergeCell ref="C16:C17"/>
    <mergeCell ref="C18:C20"/>
    <mergeCell ref="D5:D7"/>
    <mergeCell ref="E5:E7"/>
    <mergeCell ref="L6:L7"/>
    <mergeCell ref="M6:M7"/>
    <mergeCell ref="N6:N7"/>
    <mergeCell ref="O6:O7"/>
    <mergeCell ref="P6:P7"/>
    <mergeCell ref="Q6:Q7"/>
    <mergeCell ref="A5:B7"/>
    <mergeCell ref="A16:B17"/>
    <mergeCell ref="A18:B20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I13" sqref="I13"/>
    </sheetView>
  </sheetViews>
  <sheetFormatPr defaultColWidth="10" defaultRowHeight="13.5"/>
  <cols>
    <col min="1" max="3" width="3.075" customWidth="1"/>
    <col min="4" max="4" width="5.125" customWidth="1"/>
    <col min="5" max="5" width="14.875" customWidth="1"/>
    <col min="6" max="6" width="7.625" customWidth="1"/>
    <col min="7" max="8" width="9.76666666666667" customWidth="1"/>
    <col min="9" max="9" width="12.6666666666667" customWidth="1"/>
    <col min="10" max="10" width="9.76666666666667" customWidth="1"/>
    <col min="11" max="11" width="10.5" customWidth="1"/>
    <col min="12" max="12" width="9.76666666666667" customWidth="1"/>
    <col min="13" max="13" width="7.375" customWidth="1"/>
    <col min="14" max="14" width="9.75" customWidth="1"/>
    <col min="15" max="15" width="7.75" customWidth="1"/>
    <col min="16" max="17" width="9.76666666666667" customWidth="1"/>
    <col min="18" max="18" width="8.125" customWidth="1"/>
    <col min="19" max="25" width="9.76666666666667" customWidth="1"/>
  </cols>
  <sheetData>
    <row r="1" ht="14.3" customHeight="1" spans="1:18">
      <c r="A1" s="30" t="s">
        <v>44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4.1" customHeight="1" spans="1:18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4.3" customHeight="1" spans="1:18">
      <c r="A3" s="46" t="s">
        <v>2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6" t="s">
        <v>3</v>
      </c>
    </row>
    <row r="4" ht="28.9" customHeight="1" spans="1:18">
      <c r="A4" s="14" t="s">
        <v>46</v>
      </c>
      <c r="B4" s="14"/>
      <c r="C4" s="14"/>
      <c r="D4" s="14" t="s">
        <v>47</v>
      </c>
      <c r="E4" s="14" t="s">
        <v>48</v>
      </c>
      <c r="F4" s="14" t="s">
        <v>49</v>
      </c>
      <c r="G4" s="14" t="s">
        <v>50</v>
      </c>
      <c r="H4" s="14"/>
      <c r="I4" s="14"/>
      <c r="J4" s="14"/>
      <c r="K4" s="14"/>
      <c r="L4" s="14"/>
      <c r="M4" s="14" t="s">
        <v>12</v>
      </c>
      <c r="N4" s="14" t="s">
        <v>13</v>
      </c>
      <c r="O4" s="14" t="s">
        <v>14</v>
      </c>
      <c r="P4" s="33" t="s">
        <v>15</v>
      </c>
      <c r="Q4" s="14" t="s">
        <v>16</v>
      </c>
      <c r="R4" s="14" t="s">
        <v>17</v>
      </c>
    </row>
    <row r="5" ht="34.95" customHeight="1" spans="1:18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26</v>
      </c>
      <c r="I5" s="14" t="s">
        <v>20</v>
      </c>
      <c r="J5" s="14" t="s">
        <v>21</v>
      </c>
      <c r="K5" s="14" t="s">
        <v>22</v>
      </c>
      <c r="L5" s="14" t="s">
        <v>23</v>
      </c>
      <c r="M5" s="14"/>
      <c r="N5" s="14"/>
      <c r="O5" s="14"/>
      <c r="P5" s="33"/>
      <c r="Q5" s="14"/>
      <c r="R5" s="14"/>
    </row>
    <row r="6" ht="18.65" customHeight="1" spans="1:18">
      <c r="A6" s="33"/>
      <c r="B6" s="33"/>
      <c r="C6" s="33"/>
      <c r="D6" s="33">
        <v>800018</v>
      </c>
      <c r="E6" s="14" t="s">
        <v>54</v>
      </c>
      <c r="F6" s="48">
        <v>1040.5595597</v>
      </c>
      <c r="G6" s="48">
        <v>1040.5595597</v>
      </c>
      <c r="H6" s="48">
        <v>650.135597</v>
      </c>
      <c r="I6" s="48"/>
      <c r="J6" s="48"/>
      <c r="K6" s="48"/>
      <c r="L6" s="48"/>
      <c r="M6" s="48"/>
      <c r="N6" s="48"/>
      <c r="O6" s="48"/>
      <c r="P6" s="48">
        <v>390.46</v>
      </c>
      <c r="Q6" s="48"/>
      <c r="R6" s="48"/>
    </row>
    <row r="7" ht="18.65" customHeight="1" spans="1:18">
      <c r="A7" s="14" t="s">
        <v>41</v>
      </c>
      <c r="B7" s="14"/>
      <c r="C7" s="14"/>
      <c r="D7" s="14">
        <v>800</v>
      </c>
      <c r="E7" s="14" t="s">
        <v>55</v>
      </c>
      <c r="F7" s="48">
        <v>1040.5595597</v>
      </c>
      <c r="G7" s="48">
        <v>1040.5595597</v>
      </c>
      <c r="H7" s="48">
        <v>650.135597</v>
      </c>
      <c r="I7" s="48"/>
      <c r="J7" s="48"/>
      <c r="K7" s="48"/>
      <c r="L7" s="48"/>
      <c r="M7" s="48"/>
      <c r="N7" s="48"/>
      <c r="O7" s="48"/>
      <c r="P7" s="48">
        <v>390.46</v>
      </c>
      <c r="Q7" s="48"/>
      <c r="R7" s="48"/>
    </row>
    <row r="8" ht="22.6" customHeight="1" spans="1:18">
      <c r="A8" s="33"/>
      <c r="B8" s="33"/>
      <c r="C8" s="33"/>
      <c r="D8" s="33">
        <v>800018</v>
      </c>
      <c r="E8" s="33" t="s">
        <v>56</v>
      </c>
      <c r="F8" s="48">
        <v>1040.595597</v>
      </c>
      <c r="G8" s="48">
        <v>1040.5595597</v>
      </c>
      <c r="H8" s="48">
        <v>650.135597</v>
      </c>
      <c r="I8" s="48"/>
      <c r="J8" s="48"/>
      <c r="K8" s="48"/>
      <c r="L8" s="48"/>
      <c r="M8" s="48"/>
      <c r="N8" s="48"/>
      <c r="O8" s="48"/>
      <c r="P8" s="48">
        <v>390.46</v>
      </c>
      <c r="Q8" s="48"/>
      <c r="R8" s="48"/>
    </row>
    <row r="9" ht="22.6" customHeight="1" spans="1:18">
      <c r="A9" s="33">
        <v>208</v>
      </c>
      <c r="B9" s="32" t="s">
        <v>57</v>
      </c>
      <c r="C9" s="33">
        <v>2</v>
      </c>
      <c r="D9" s="33"/>
      <c r="E9" s="33" t="s">
        <v>58</v>
      </c>
      <c r="F9" s="48">
        <v>34.709185</v>
      </c>
      <c r="G9" s="48">
        <v>34.709185</v>
      </c>
      <c r="H9" s="48">
        <v>34.709185</v>
      </c>
      <c r="I9" s="48"/>
      <c r="J9" s="48"/>
      <c r="K9" s="48"/>
      <c r="L9" s="48"/>
      <c r="M9" s="48"/>
      <c r="N9" s="48"/>
      <c r="O9" s="48"/>
      <c r="P9" s="48"/>
      <c r="Q9" s="48"/>
      <c r="R9" s="48"/>
    </row>
    <row r="10" ht="22.6" customHeight="1" spans="1:18">
      <c r="A10" s="33">
        <v>208</v>
      </c>
      <c r="B10" s="33">
        <v>5</v>
      </c>
      <c r="C10" s="33">
        <v>5</v>
      </c>
      <c r="D10" s="33"/>
      <c r="E10" s="33" t="s">
        <v>59</v>
      </c>
      <c r="F10" s="48">
        <v>59.217</v>
      </c>
      <c r="G10" s="48">
        <v>59.217</v>
      </c>
      <c r="H10" s="48">
        <v>59.217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ht="22.6" customHeight="1" spans="1:18">
      <c r="A11" s="33">
        <v>210</v>
      </c>
      <c r="B11" s="33">
        <v>11</v>
      </c>
      <c r="C11" s="33">
        <v>2</v>
      </c>
      <c r="D11" s="33"/>
      <c r="E11" s="33" t="s">
        <v>60</v>
      </c>
      <c r="F11" s="48">
        <v>27.7094</v>
      </c>
      <c r="G11" s="48">
        <v>27.7094</v>
      </c>
      <c r="H11" s="48">
        <v>27.7094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ht="22.6" customHeight="1" spans="1:18">
      <c r="A12" s="33">
        <v>210</v>
      </c>
      <c r="B12" s="33">
        <v>11</v>
      </c>
      <c r="C12" s="33">
        <v>99</v>
      </c>
      <c r="D12" s="33"/>
      <c r="E12" s="33" t="s">
        <v>61</v>
      </c>
      <c r="F12" s="48">
        <v>5.8052</v>
      </c>
      <c r="G12" s="48">
        <v>5.8052</v>
      </c>
      <c r="H12" s="48">
        <v>5.8052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ht="22.6" customHeight="1" spans="1:18">
      <c r="A13" s="33">
        <v>211</v>
      </c>
      <c r="B13" s="33">
        <v>10</v>
      </c>
      <c r="C13" s="33">
        <v>1</v>
      </c>
      <c r="D13" s="33"/>
      <c r="E13" s="33" t="s">
        <v>62</v>
      </c>
      <c r="F13" s="48">
        <v>339.99</v>
      </c>
      <c r="G13" s="48">
        <v>339.99</v>
      </c>
      <c r="H13" s="48"/>
      <c r="I13" s="48"/>
      <c r="J13" s="48"/>
      <c r="K13" s="48"/>
      <c r="L13" s="48"/>
      <c r="M13" s="48"/>
      <c r="N13" s="48"/>
      <c r="O13" s="48"/>
      <c r="P13" s="48">
        <v>339.99</v>
      </c>
      <c r="Q13" s="48"/>
      <c r="R13" s="48"/>
    </row>
    <row r="14" ht="22.6" customHeight="1" spans="1:18">
      <c r="A14" s="33">
        <v>214</v>
      </c>
      <c r="B14" s="32" t="s">
        <v>63</v>
      </c>
      <c r="C14" s="33">
        <v>99</v>
      </c>
      <c r="D14" s="33"/>
      <c r="E14" s="33" t="s">
        <v>64</v>
      </c>
      <c r="F14" s="48">
        <v>573.164812</v>
      </c>
      <c r="G14" s="48">
        <v>573.164812</v>
      </c>
      <c r="H14" s="48">
        <v>522.649812</v>
      </c>
      <c r="I14" s="48"/>
      <c r="J14" s="48"/>
      <c r="K14" s="48"/>
      <c r="L14" s="48"/>
      <c r="M14" s="48"/>
      <c r="N14" s="48"/>
      <c r="O14" s="48"/>
      <c r="P14" s="48">
        <v>50.47</v>
      </c>
      <c r="Q14" s="48"/>
      <c r="R14" s="48"/>
    </row>
    <row r="15" ht="22.6" customHeight="1" spans="1:18">
      <c r="A15" s="33"/>
      <c r="B15" s="33"/>
      <c r="C15" s="33"/>
      <c r="D15" s="33"/>
      <c r="E15" s="33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ht="22.6" customHeight="1" spans="1:18">
      <c r="A16" s="33"/>
      <c r="B16" s="33"/>
      <c r="C16" s="33"/>
      <c r="D16" s="33"/>
      <c r="E16" s="33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ht="22.6" customHeight="1" spans="1:18">
      <c r="A17" s="33"/>
      <c r="B17" s="33"/>
      <c r="C17" s="33"/>
      <c r="D17" s="33"/>
      <c r="E17" s="33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ht="22.6" customHeight="1" spans="1:18">
      <c r="A18" s="33"/>
      <c r="B18" s="33"/>
      <c r="C18" s="33"/>
      <c r="D18" s="33"/>
      <c r="E18" s="33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</sheetData>
  <mergeCells count="15">
    <mergeCell ref="A1:R1"/>
    <mergeCell ref="A2:R2"/>
    <mergeCell ref="A3:C3"/>
    <mergeCell ref="D3:Q3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</mergeCells>
  <printOptions horizontalCentered="1"/>
  <pageMargins left="0.590277777777778" right="0.590277777777778" top="0.786805555555556" bottom="0.786805555555556" header="0" footer="0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1" sqref="J11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14.125" customWidth="1"/>
    <col min="6" max="6" width="9.76666666666667" customWidth="1"/>
    <col min="7" max="7" width="13.025" customWidth="1"/>
    <col min="8" max="8" width="11.125" customWidth="1"/>
    <col min="9" max="10" width="10.75" customWidth="1"/>
    <col min="11" max="11" width="9.76666666666667" customWidth="1"/>
    <col min="12" max="12" width="8.875" customWidth="1"/>
    <col min="13" max="14" width="12.75" customWidth="1"/>
    <col min="15" max="16" width="9.76666666666667" customWidth="1"/>
  </cols>
  <sheetData>
    <row r="1" ht="14.3" customHeight="1" spans="14:14">
      <c r="N1" s="30" t="s">
        <v>65</v>
      </c>
    </row>
    <row r="2" ht="30.9" customHeight="1" spans="1:14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46" t="s">
        <v>2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6" t="s">
        <v>3</v>
      </c>
    </row>
    <row r="4" ht="20.35" customHeight="1" spans="1:14">
      <c r="A4" s="14" t="s">
        <v>46</v>
      </c>
      <c r="B4" s="14"/>
      <c r="C4" s="14"/>
      <c r="D4" s="14" t="s">
        <v>67</v>
      </c>
      <c r="E4" s="14" t="s">
        <v>48</v>
      </c>
      <c r="F4" s="14" t="s">
        <v>49</v>
      </c>
      <c r="G4" s="14" t="s">
        <v>68</v>
      </c>
      <c r="H4" s="14"/>
      <c r="I4" s="14"/>
      <c r="J4" s="14"/>
      <c r="K4" s="14"/>
      <c r="L4" s="14" t="s">
        <v>69</v>
      </c>
      <c r="M4" s="14"/>
      <c r="N4" s="14"/>
    </row>
    <row r="5" ht="22.6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70</v>
      </c>
      <c r="I5" s="14" t="s">
        <v>71</v>
      </c>
      <c r="J5" s="14" t="s">
        <v>72</v>
      </c>
      <c r="K5" s="14" t="s">
        <v>73</v>
      </c>
      <c r="L5" s="14" t="s">
        <v>24</v>
      </c>
      <c r="M5" s="14" t="s">
        <v>74</v>
      </c>
      <c r="N5" s="14" t="s">
        <v>75</v>
      </c>
    </row>
    <row r="6" ht="14.3" customHeight="1" spans="1:14">
      <c r="A6" s="33"/>
      <c r="B6" s="33"/>
      <c r="C6" s="33"/>
      <c r="D6" s="33">
        <v>800018</v>
      </c>
      <c r="E6" s="45" t="s">
        <v>54</v>
      </c>
      <c r="F6" s="48">
        <v>1040.595597</v>
      </c>
      <c r="G6" s="48">
        <v>650.14</v>
      </c>
      <c r="H6" s="48">
        <v>578.677982</v>
      </c>
      <c r="I6" s="48">
        <v>48.469585</v>
      </c>
      <c r="J6" s="48">
        <v>22.98803</v>
      </c>
      <c r="K6" s="48"/>
      <c r="L6" s="48">
        <v>390.46</v>
      </c>
      <c r="M6" s="48">
        <v>390.46</v>
      </c>
      <c r="N6" s="48"/>
    </row>
    <row r="7" ht="14.3" customHeight="1" spans="1:14">
      <c r="A7" s="14" t="s">
        <v>41</v>
      </c>
      <c r="B7" s="14"/>
      <c r="C7" s="14"/>
      <c r="D7" s="14">
        <v>800</v>
      </c>
      <c r="E7" s="14" t="s">
        <v>55</v>
      </c>
      <c r="F7" s="48">
        <v>1040.595597</v>
      </c>
      <c r="G7" s="48">
        <v>650.14</v>
      </c>
      <c r="H7" s="48">
        <v>578.677982</v>
      </c>
      <c r="I7" s="48">
        <v>48.469585</v>
      </c>
      <c r="J7" s="48">
        <v>22.98803</v>
      </c>
      <c r="K7" s="48"/>
      <c r="L7" s="48">
        <v>390.46</v>
      </c>
      <c r="M7" s="48">
        <v>390.46</v>
      </c>
      <c r="N7" s="48"/>
    </row>
    <row r="8" ht="14.3" customHeight="1" spans="1:14">
      <c r="A8" s="33"/>
      <c r="B8" s="33"/>
      <c r="C8" s="33"/>
      <c r="D8" s="66">
        <v>800018</v>
      </c>
      <c r="E8" s="33" t="s">
        <v>56</v>
      </c>
      <c r="F8" s="48">
        <v>1040.595597</v>
      </c>
      <c r="G8" s="48">
        <v>650.14</v>
      </c>
      <c r="H8" s="48">
        <v>578.677982</v>
      </c>
      <c r="I8" s="48">
        <v>48.469585</v>
      </c>
      <c r="J8" s="48">
        <v>22.98803</v>
      </c>
      <c r="K8" s="48"/>
      <c r="L8" s="48">
        <v>390.46</v>
      </c>
      <c r="M8" s="48">
        <v>390.46</v>
      </c>
      <c r="N8" s="48"/>
    </row>
    <row r="9" ht="14.3" customHeight="1" spans="1:14">
      <c r="A9" s="33">
        <v>208</v>
      </c>
      <c r="B9" s="32" t="s">
        <v>57</v>
      </c>
      <c r="C9" s="33">
        <v>2</v>
      </c>
      <c r="D9" s="66">
        <v>800018</v>
      </c>
      <c r="E9" s="33" t="s">
        <v>76</v>
      </c>
      <c r="F9" s="48">
        <v>34.709185</v>
      </c>
      <c r="G9" s="48">
        <v>34.709185</v>
      </c>
      <c r="H9" s="48"/>
      <c r="I9" s="48">
        <v>34.7</v>
      </c>
      <c r="J9" s="48"/>
      <c r="K9" s="48"/>
      <c r="L9" s="48"/>
      <c r="M9" s="48"/>
      <c r="N9" s="48"/>
    </row>
    <row r="10" ht="14.3" customHeight="1" spans="1:14">
      <c r="A10" s="33">
        <v>208</v>
      </c>
      <c r="B10" s="33">
        <v>5</v>
      </c>
      <c r="C10" s="33">
        <v>5</v>
      </c>
      <c r="D10" s="66">
        <v>800018</v>
      </c>
      <c r="E10" s="33" t="s">
        <v>59</v>
      </c>
      <c r="F10" s="48">
        <v>59.217</v>
      </c>
      <c r="G10" s="48">
        <v>59.217</v>
      </c>
      <c r="H10" s="48">
        <v>59.217</v>
      </c>
      <c r="I10" s="48"/>
      <c r="J10" s="48"/>
      <c r="K10" s="48"/>
      <c r="L10" s="48"/>
      <c r="M10" s="48"/>
      <c r="N10" s="48"/>
    </row>
    <row r="11" ht="14.3" customHeight="1" spans="1:14">
      <c r="A11" s="33">
        <v>210</v>
      </c>
      <c r="B11" s="33">
        <v>11</v>
      </c>
      <c r="C11" s="33">
        <v>2</v>
      </c>
      <c r="D11" s="66">
        <v>800018</v>
      </c>
      <c r="E11" s="33" t="s">
        <v>60</v>
      </c>
      <c r="F11" s="48">
        <v>27.7094</v>
      </c>
      <c r="G11" s="48">
        <v>27.7094</v>
      </c>
      <c r="H11" s="48">
        <v>27.7094</v>
      </c>
      <c r="I11" s="48"/>
      <c r="J11" s="48"/>
      <c r="K11" s="48"/>
      <c r="L11" s="48"/>
      <c r="M11" s="48"/>
      <c r="N11" s="48"/>
    </row>
    <row r="12" ht="14.3" customHeight="1" spans="1:14">
      <c r="A12" s="33">
        <v>210</v>
      </c>
      <c r="B12" s="33">
        <v>11</v>
      </c>
      <c r="C12" s="33">
        <v>99</v>
      </c>
      <c r="D12" s="66">
        <v>800018</v>
      </c>
      <c r="E12" s="33" t="s">
        <v>61</v>
      </c>
      <c r="F12" s="48">
        <v>5.8052</v>
      </c>
      <c r="G12" s="48">
        <v>5.8052</v>
      </c>
      <c r="H12" s="48">
        <v>5.8052</v>
      </c>
      <c r="I12" s="48"/>
      <c r="J12" s="48"/>
      <c r="K12" s="48"/>
      <c r="L12" s="48"/>
      <c r="M12" s="48"/>
      <c r="N12" s="48"/>
    </row>
    <row r="13" ht="14.3" customHeight="1" spans="1:14">
      <c r="A13" s="33">
        <v>211</v>
      </c>
      <c r="B13" s="33">
        <v>10</v>
      </c>
      <c r="C13" s="33">
        <v>1</v>
      </c>
      <c r="D13" s="66">
        <v>800018</v>
      </c>
      <c r="E13" s="33" t="s">
        <v>62</v>
      </c>
      <c r="F13" s="48">
        <v>339.99</v>
      </c>
      <c r="G13" s="48">
        <v>339.99</v>
      </c>
      <c r="H13" s="48"/>
      <c r="I13" s="48"/>
      <c r="J13" s="48"/>
      <c r="K13" s="48"/>
      <c r="L13" s="48">
        <v>339.99</v>
      </c>
      <c r="M13" s="48">
        <v>339.99</v>
      </c>
      <c r="N13" s="48"/>
    </row>
    <row r="14" ht="14.3" customHeight="1" spans="1:14">
      <c r="A14" s="33">
        <v>214</v>
      </c>
      <c r="B14" s="32" t="s">
        <v>63</v>
      </c>
      <c r="C14" s="33">
        <v>99</v>
      </c>
      <c r="D14" s="66">
        <v>800018</v>
      </c>
      <c r="E14" s="33" t="s">
        <v>64</v>
      </c>
      <c r="F14" s="48">
        <v>573.164812</v>
      </c>
      <c r="G14" s="48">
        <v>522.69</v>
      </c>
      <c r="H14" s="48">
        <v>485.946382</v>
      </c>
      <c r="I14" s="48">
        <v>13.7604</v>
      </c>
      <c r="J14" s="48">
        <v>22.98803</v>
      </c>
      <c r="K14" s="48"/>
      <c r="L14" s="48">
        <v>50.47</v>
      </c>
      <c r="M14" s="48">
        <v>50.47</v>
      </c>
      <c r="N14" s="48"/>
    </row>
    <row r="15" ht="14.3" customHeight="1" spans="1:14">
      <c r="A15" s="33"/>
      <c r="B15" s="33"/>
      <c r="C15" s="33"/>
      <c r="D15" s="66"/>
      <c r="E15" s="33"/>
      <c r="F15" s="48"/>
      <c r="G15" s="48"/>
      <c r="H15" s="48"/>
      <c r="I15" s="48"/>
      <c r="J15" s="48"/>
      <c r="K15" s="48"/>
      <c r="L15" s="48"/>
      <c r="M15" s="48"/>
      <c r="N15" s="48"/>
    </row>
    <row r="16" ht="14.3" customHeight="1" spans="1:14">
      <c r="A16" s="33"/>
      <c r="B16" s="33"/>
      <c r="C16" s="33"/>
      <c r="D16" s="66"/>
      <c r="E16" s="33"/>
      <c r="F16" s="48"/>
      <c r="G16" s="48"/>
      <c r="H16" s="48"/>
      <c r="I16" s="48"/>
      <c r="J16" s="48"/>
      <c r="K16" s="48"/>
      <c r="L16" s="48"/>
      <c r="M16" s="48"/>
      <c r="N16" s="48"/>
    </row>
    <row r="17" ht="14.3" customHeight="1" spans="1:14">
      <c r="A17" s="33"/>
      <c r="B17" s="33"/>
      <c r="C17" s="33"/>
      <c r="D17" s="66"/>
      <c r="E17" s="33"/>
      <c r="F17" s="48"/>
      <c r="G17" s="48"/>
      <c r="H17" s="48"/>
      <c r="I17" s="48"/>
      <c r="J17" s="48"/>
      <c r="K17" s="48"/>
      <c r="L17" s="48"/>
      <c r="M17" s="48"/>
      <c r="N17" s="48"/>
    </row>
    <row r="18" ht="14.3" customHeight="1" spans="1:14">
      <c r="A18" s="33"/>
      <c r="B18" s="33"/>
      <c r="C18" s="33"/>
      <c r="D18" s="66"/>
      <c r="E18" s="33"/>
      <c r="F18" s="48"/>
      <c r="G18" s="48"/>
      <c r="H18" s="48"/>
      <c r="I18" s="48"/>
      <c r="J18" s="48"/>
      <c r="K18" s="48"/>
      <c r="L18" s="48"/>
      <c r="M18" s="48"/>
      <c r="N18" s="4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A3" sqref="A3:M3"/>
    </sheetView>
  </sheetViews>
  <sheetFormatPr defaultColWidth="10" defaultRowHeight="13.5"/>
  <cols>
    <col min="1" max="1" width="9.63333333333333" customWidth="1"/>
    <col min="2" max="2" width="21.4416666666667" customWidth="1"/>
    <col min="3" max="3" width="9.76666666666667" customWidth="1"/>
    <col min="4" max="4" width="13.875" customWidth="1"/>
    <col min="5" max="5" width="7.875" customWidth="1"/>
    <col min="6" max="7" width="9.76666666666667" customWidth="1"/>
    <col min="8" max="8" width="10.875" customWidth="1"/>
    <col min="9" max="9" width="9.76666666666667" customWidth="1"/>
    <col min="10" max="10" width="13.375" customWidth="1"/>
    <col min="11" max="14" width="9.76666666666667" customWidth="1"/>
  </cols>
  <sheetData>
    <row r="1" ht="14.3" customHeight="1" spans="1:13">
      <c r="A1" s="45"/>
      <c r="M1" s="30" t="s">
        <v>77</v>
      </c>
    </row>
    <row r="2" ht="7" customHeight="1"/>
    <row r="3" ht="14.3" customHeight="1" spans="1:13">
      <c r="A3" s="1" t="s">
        <v>78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8" customHeight="1" spans="1:13">
      <c r="A4" s="46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 t="s">
        <v>3</v>
      </c>
    </row>
    <row r="5" spans="1:13">
      <c r="A5" s="14" t="s">
        <v>79</v>
      </c>
      <c r="B5" s="14"/>
      <c r="C5" s="14"/>
      <c r="D5" s="14" t="s">
        <v>80</v>
      </c>
      <c r="E5" s="14"/>
      <c r="F5" s="14"/>
      <c r="G5" s="14"/>
      <c r="H5" s="14"/>
      <c r="I5" s="14"/>
      <c r="J5" s="14"/>
      <c r="K5" s="14"/>
      <c r="L5" s="14"/>
      <c r="M5" s="14"/>
    </row>
    <row r="6" spans="1:13">
      <c r="A6" s="14" t="s">
        <v>81</v>
      </c>
      <c r="B6" s="14"/>
      <c r="C6" s="14" t="s">
        <v>82</v>
      </c>
      <c r="D6" s="14" t="s">
        <v>81</v>
      </c>
      <c r="E6" s="14" t="s">
        <v>54</v>
      </c>
      <c r="F6" s="14" t="s">
        <v>83</v>
      </c>
      <c r="G6" s="14"/>
      <c r="H6" s="14"/>
      <c r="I6" s="14"/>
      <c r="J6" s="14"/>
      <c r="K6" s="14"/>
      <c r="L6" s="14"/>
      <c r="M6" s="14"/>
    </row>
    <row r="7" spans="1:13">
      <c r="A7" s="14"/>
      <c r="B7" s="14"/>
      <c r="C7" s="14"/>
      <c r="D7" s="14"/>
      <c r="E7" s="14"/>
      <c r="F7" s="14" t="s">
        <v>11</v>
      </c>
      <c r="G7" s="14"/>
      <c r="H7" s="14"/>
      <c r="I7" s="14"/>
      <c r="J7" s="14"/>
      <c r="K7" s="14"/>
      <c r="L7" s="14" t="s">
        <v>84</v>
      </c>
      <c r="M7" s="14" t="s">
        <v>13</v>
      </c>
    </row>
    <row r="8" spans="1:13">
      <c r="A8" s="14"/>
      <c r="B8" s="14"/>
      <c r="C8" s="14"/>
      <c r="D8" s="14"/>
      <c r="E8" s="14"/>
      <c r="F8" s="14" t="s">
        <v>85</v>
      </c>
      <c r="G8" s="14" t="s">
        <v>26</v>
      </c>
      <c r="H8" s="14" t="s">
        <v>20</v>
      </c>
      <c r="I8" s="14" t="s">
        <v>21</v>
      </c>
      <c r="J8" s="14" t="s">
        <v>22</v>
      </c>
      <c r="K8" s="14" t="s">
        <v>23</v>
      </c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22.5" spans="1:13">
      <c r="A10" s="14" t="s">
        <v>11</v>
      </c>
      <c r="B10" s="13" t="s">
        <v>24</v>
      </c>
      <c r="C10" s="48"/>
      <c r="D10" s="13" t="s">
        <v>86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1:13">
      <c r="A11" s="14"/>
      <c r="B11" s="13" t="s">
        <v>26</v>
      </c>
      <c r="C11" s="48">
        <v>650.14</v>
      </c>
      <c r="D11" s="13" t="s">
        <v>87</v>
      </c>
      <c r="E11" s="48"/>
      <c r="F11" s="48"/>
      <c r="G11" s="48"/>
      <c r="H11" s="48"/>
      <c r="I11" s="48"/>
      <c r="J11" s="48"/>
      <c r="K11" s="48"/>
      <c r="L11" s="48"/>
      <c r="M11" s="48"/>
    </row>
    <row r="12" spans="1:13">
      <c r="A12" s="14"/>
      <c r="B12" s="13" t="s">
        <v>20</v>
      </c>
      <c r="C12" s="48"/>
      <c r="D12" s="13" t="s">
        <v>88</v>
      </c>
      <c r="E12" s="48"/>
      <c r="F12" s="48"/>
      <c r="G12" s="48"/>
      <c r="H12" s="48"/>
      <c r="I12" s="48"/>
      <c r="J12" s="48"/>
      <c r="K12" s="48"/>
      <c r="L12" s="48"/>
      <c r="M12" s="48"/>
    </row>
    <row r="13" spans="1:13">
      <c r="A13" s="14"/>
      <c r="B13" s="13" t="s">
        <v>21</v>
      </c>
      <c r="C13" s="48"/>
      <c r="D13" s="13" t="s">
        <v>89</v>
      </c>
      <c r="E13" s="48"/>
      <c r="F13" s="48"/>
      <c r="G13" s="48"/>
      <c r="H13" s="48"/>
      <c r="I13" s="48"/>
      <c r="J13" s="48"/>
      <c r="K13" s="48"/>
      <c r="L13" s="48"/>
      <c r="M13" s="48"/>
    </row>
    <row r="14" spans="1:13">
      <c r="A14" s="14"/>
      <c r="B14" s="13" t="s">
        <v>22</v>
      </c>
      <c r="C14" s="48"/>
      <c r="D14" s="13" t="s">
        <v>90</v>
      </c>
      <c r="E14" s="48"/>
      <c r="F14" s="48"/>
      <c r="G14" s="48"/>
      <c r="H14" s="48"/>
      <c r="I14" s="48"/>
      <c r="J14" s="48"/>
      <c r="K14" s="48"/>
      <c r="L14" s="48"/>
      <c r="M14" s="48"/>
    </row>
    <row r="15" spans="1:13">
      <c r="A15" s="14"/>
      <c r="B15" s="33" t="s">
        <v>23</v>
      </c>
      <c r="C15" s="48"/>
      <c r="D15" s="13" t="s">
        <v>91</v>
      </c>
      <c r="E15" s="48"/>
      <c r="F15" s="48"/>
      <c r="G15" s="48"/>
      <c r="H15" s="48"/>
      <c r="I15" s="48"/>
      <c r="J15" s="48"/>
      <c r="K15" s="48"/>
      <c r="L15" s="48"/>
      <c r="M15" s="48"/>
    </row>
    <row r="16" ht="22.5" spans="1:13">
      <c r="A16" s="13" t="s">
        <v>12</v>
      </c>
      <c r="B16" s="13"/>
      <c r="C16" s="48"/>
      <c r="D16" s="13" t="s">
        <v>92</v>
      </c>
      <c r="E16" s="48"/>
      <c r="F16" s="48"/>
      <c r="G16" s="48"/>
      <c r="H16" s="48"/>
      <c r="I16" s="48"/>
      <c r="J16" s="48"/>
      <c r="K16" s="48"/>
      <c r="L16" s="48"/>
      <c r="M16" s="48"/>
    </row>
    <row r="17" ht="22.5" spans="1:13">
      <c r="A17" s="13" t="s">
        <v>13</v>
      </c>
      <c r="B17" s="13"/>
      <c r="C17" s="48"/>
      <c r="D17" s="13" t="s">
        <v>93</v>
      </c>
      <c r="E17" s="48"/>
      <c r="F17" s="48"/>
      <c r="G17" s="48"/>
      <c r="H17" s="48"/>
      <c r="I17" s="48"/>
      <c r="J17" s="48"/>
      <c r="K17" s="48"/>
      <c r="L17" s="48"/>
      <c r="M17" s="48"/>
    </row>
    <row r="18" spans="1:13">
      <c r="A18" s="14" t="s">
        <v>41</v>
      </c>
      <c r="B18" s="14"/>
      <c r="C18" s="14"/>
      <c r="D18" s="13" t="s">
        <v>94</v>
      </c>
      <c r="E18" s="48"/>
      <c r="F18" s="48"/>
      <c r="G18" s="48"/>
      <c r="H18" s="48"/>
      <c r="I18" s="48"/>
      <c r="J18" s="48"/>
      <c r="K18" s="48"/>
      <c r="L18" s="48"/>
      <c r="M18" s="48"/>
    </row>
    <row r="19" spans="1:13">
      <c r="A19" s="14"/>
      <c r="B19" s="14"/>
      <c r="C19" s="14"/>
      <c r="D19" s="13" t="s">
        <v>95</v>
      </c>
      <c r="E19" s="48"/>
      <c r="F19" s="48"/>
      <c r="G19" s="48"/>
      <c r="H19" s="48"/>
      <c r="I19" s="48"/>
      <c r="J19" s="48"/>
      <c r="K19" s="48"/>
      <c r="L19" s="48"/>
      <c r="M19" s="48"/>
    </row>
    <row r="20" ht="22.5" spans="1:13">
      <c r="A20" s="14"/>
      <c r="B20" s="14"/>
      <c r="C20" s="14"/>
      <c r="D20" s="13" t="s">
        <v>96</v>
      </c>
      <c r="E20" s="48"/>
      <c r="F20" s="48"/>
      <c r="G20" s="48"/>
      <c r="H20" s="48"/>
      <c r="I20" s="48"/>
      <c r="J20" s="48"/>
      <c r="K20" s="48"/>
      <c r="L20" s="48"/>
      <c r="M20" s="48"/>
    </row>
    <row r="21" spans="1:13">
      <c r="A21" s="14"/>
      <c r="B21" s="14"/>
      <c r="C21" s="14"/>
      <c r="D21" s="13" t="s">
        <v>97</v>
      </c>
      <c r="E21" s="48"/>
      <c r="F21" s="48"/>
      <c r="G21" s="48"/>
      <c r="H21" s="48"/>
      <c r="I21" s="48"/>
      <c r="J21" s="48"/>
      <c r="K21" s="48"/>
      <c r="L21" s="48"/>
      <c r="M21" s="48"/>
    </row>
    <row r="22" ht="22.5" spans="1:13">
      <c r="A22" s="14"/>
      <c r="B22" s="14"/>
      <c r="C22" s="14"/>
      <c r="D22" s="13" t="s">
        <v>98</v>
      </c>
      <c r="E22" s="48">
        <v>650.14</v>
      </c>
      <c r="F22" s="48"/>
      <c r="G22" s="48">
        <v>650.135597</v>
      </c>
      <c r="H22" s="48"/>
      <c r="I22" s="48"/>
      <c r="J22" s="48"/>
      <c r="K22" s="48"/>
      <c r="L22" s="48"/>
      <c r="M22" s="48"/>
    </row>
    <row r="23" ht="22.5" spans="1:13">
      <c r="A23" s="14"/>
      <c r="B23" s="14"/>
      <c r="C23" s="14"/>
      <c r="D23" s="13" t="s">
        <v>99</v>
      </c>
      <c r="E23" s="48"/>
      <c r="F23" s="48"/>
      <c r="G23" s="48"/>
      <c r="H23" s="48"/>
      <c r="I23" s="48"/>
      <c r="J23" s="48"/>
      <c r="K23" s="48"/>
      <c r="L23" s="48"/>
      <c r="M23" s="48"/>
    </row>
    <row r="24" ht="22.5" spans="1:13">
      <c r="A24" s="14"/>
      <c r="B24" s="14"/>
      <c r="C24" s="14"/>
      <c r="D24" s="13" t="s">
        <v>100</v>
      </c>
      <c r="E24" s="48"/>
      <c r="F24" s="48"/>
      <c r="G24" s="48"/>
      <c r="H24" s="48"/>
      <c r="I24" s="48"/>
      <c r="J24" s="48"/>
      <c r="K24" s="48"/>
      <c r="L24" s="48"/>
      <c r="M24" s="48"/>
    </row>
    <row r="25" spans="1:13">
      <c r="A25" s="14"/>
      <c r="B25" s="14"/>
      <c r="C25" s="14"/>
      <c r="D25" s="13" t="s">
        <v>101</v>
      </c>
      <c r="E25" s="48"/>
      <c r="F25" s="48"/>
      <c r="G25" s="48"/>
      <c r="H25" s="48"/>
      <c r="I25" s="48"/>
      <c r="J25" s="48"/>
      <c r="K25" s="48"/>
      <c r="L25" s="48"/>
      <c r="M25" s="48"/>
    </row>
    <row r="26" ht="22.5" spans="1:13">
      <c r="A26" s="14"/>
      <c r="B26" s="14"/>
      <c r="C26" s="14"/>
      <c r="D26" s="13" t="s">
        <v>102</v>
      </c>
      <c r="E26" s="48"/>
      <c r="F26" s="48"/>
      <c r="G26" s="48"/>
      <c r="H26" s="48"/>
      <c r="I26" s="48"/>
      <c r="J26" s="48"/>
      <c r="K26" s="48"/>
      <c r="L26" s="48"/>
      <c r="M26" s="48"/>
    </row>
    <row r="27" ht="22.5" spans="1:13">
      <c r="A27" s="14"/>
      <c r="B27" s="14"/>
      <c r="C27" s="14"/>
      <c r="D27" s="13" t="s">
        <v>103</v>
      </c>
      <c r="E27" s="48"/>
      <c r="F27" s="48"/>
      <c r="G27" s="48"/>
      <c r="H27" s="48"/>
      <c r="I27" s="48"/>
      <c r="J27" s="48"/>
      <c r="K27" s="48"/>
      <c r="L27" s="48"/>
      <c r="M27" s="48"/>
    </row>
    <row r="28" ht="22.5" spans="1:13">
      <c r="A28" s="14"/>
      <c r="B28" s="14"/>
      <c r="C28" s="14"/>
      <c r="D28" s="13" t="s">
        <v>104</v>
      </c>
      <c r="E28" s="48"/>
      <c r="F28" s="48"/>
      <c r="G28" s="48"/>
      <c r="H28" s="48"/>
      <c r="I28" s="48"/>
      <c r="J28" s="48"/>
      <c r="K28" s="48"/>
      <c r="L28" s="48"/>
      <c r="M28" s="48"/>
    </row>
    <row r="31" ht="22.5" spans="1:13">
      <c r="A31" s="14"/>
      <c r="B31" s="14"/>
      <c r="C31" s="14"/>
      <c r="D31" s="13" t="s">
        <v>105</v>
      </c>
      <c r="E31" s="48"/>
      <c r="F31" s="48"/>
      <c r="G31" s="48"/>
      <c r="H31" s="48"/>
      <c r="I31" s="48"/>
      <c r="J31" s="48"/>
      <c r="K31" s="48"/>
      <c r="L31" s="48"/>
      <c r="M31" s="48"/>
    </row>
    <row r="32" ht="22.5" spans="1:13">
      <c r="A32" s="14"/>
      <c r="B32" s="14"/>
      <c r="C32" s="14"/>
      <c r="D32" s="13" t="s">
        <v>106</v>
      </c>
      <c r="E32" s="48"/>
      <c r="F32" s="48"/>
      <c r="G32" s="48"/>
      <c r="H32" s="48"/>
      <c r="I32" s="48"/>
      <c r="J32" s="48"/>
      <c r="K32" s="48"/>
      <c r="L32" s="48"/>
      <c r="M32" s="48"/>
    </row>
    <row r="33" ht="22.5" spans="1:13">
      <c r="A33" s="14"/>
      <c r="B33" s="14"/>
      <c r="C33" s="14"/>
      <c r="D33" s="13" t="s">
        <v>107</v>
      </c>
      <c r="E33" s="48"/>
      <c r="F33" s="48"/>
      <c r="G33" s="48"/>
      <c r="H33" s="48"/>
      <c r="I33" s="48"/>
      <c r="J33" s="48"/>
      <c r="K33" s="48"/>
      <c r="L33" s="48"/>
      <c r="M33" s="48"/>
    </row>
    <row r="34" spans="1:13">
      <c r="A34" s="14"/>
      <c r="B34" s="14"/>
      <c r="C34" s="14"/>
      <c r="D34" s="13" t="s">
        <v>108</v>
      </c>
      <c r="E34" s="48"/>
      <c r="F34" s="48"/>
      <c r="G34" s="48"/>
      <c r="H34" s="48"/>
      <c r="I34" s="48"/>
      <c r="J34" s="48"/>
      <c r="K34" s="48"/>
      <c r="L34" s="48"/>
      <c r="M34" s="48"/>
    </row>
    <row r="35" ht="22.5" spans="1:13">
      <c r="A35" s="14"/>
      <c r="B35" s="14"/>
      <c r="C35" s="14"/>
      <c r="D35" s="13" t="s">
        <v>109</v>
      </c>
      <c r="E35" s="48"/>
      <c r="F35" s="48"/>
      <c r="G35" s="48"/>
      <c r="H35" s="48"/>
      <c r="I35" s="48"/>
      <c r="J35" s="48"/>
      <c r="K35" s="48"/>
      <c r="L35" s="48"/>
      <c r="M35" s="48"/>
    </row>
    <row r="36" ht="22.5" spans="1:13">
      <c r="A36" s="14"/>
      <c r="B36" s="14"/>
      <c r="C36" s="14"/>
      <c r="D36" s="13" t="s">
        <v>110</v>
      </c>
      <c r="E36" s="48"/>
      <c r="F36" s="48"/>
      <c r="G36" s="48"/>
      <c r="H36" s="48"/>
      <c r="I36" s="48"/>
      <c r="J36" s="48"/>
      <c r="K36" s="48"/>
      <c r="L36" s="48"/>
      <c r="M36" s="48"/>
    </row>
    <row r="37" ht="22.5" spans="1:13">
      <c r="A37" s="14"/>
      <c r="B37" s="14"/>
      <c r="C37" s="14"/>
      <c r="D37" s="13" t="s">
        <v>111</v>
      </c>
      <c r="E37" s="48"/>
      <c r="F37" s="48"/>
      <c r="G37" s="48"/>
      <c r="H37" s="48"/>
      <c r="I37" s="48"/>
      <c r="J37" s="48"/>
      <c r="K37" s="48"/>
      <c r="L37" s="48"/>
      <c r="M37" s="48"/>
    </row>
    <row r="38" spans="1:13">
      <c r="A38" s="14"/>
      <c r="B38" s="14"/>
      <c r="C38" s="14"/>
      <c r="D38" s="13"/>
      <c r="E38" s="48"/>
      <c r="F38" s="48"/>
      <c r="G38" s="48"/>
      <c r="H38" s="48"/>
      <c r="I38" s="48"/>
      <c r="J38" s="48"/>
      <c r="K38" s="48"/>
      <c r="L38" s="48"/>
      <c r="M38" s="48"/>
    </row>
    <row r="39" spans="1:13">
      <c r="A39" s="14"/>
      <c r="B39" s="14"/>
      <c r="C39" s="14"/>
      <c r="D39" s="13"/>
      <c r="E39" s="48"/>
      <c r="F39" s="48"/>
      <c r="G39" s="48"/>
      <c r="H39" s="48"/>
      <c r="I39" s="48"/>
      <c r="J39" s="48"/>
      <c r="K39" s="48"/>
      <c r="L39" s="48"/>
      <c r="M39" s="48"/>
    </row>
    <row r="40" spans="1:13">
      <c r="A40" s="33"/>
      <c r="B40" s="33"/>
      <c r="C40" s="33"/>
      <c r="D40" s="33"/>
      <c r="E40" s="48"/>
      <c r="F40" s="48"/>
      <c r="G40" s="48"/>
      <c r="H40" s="48"/>
      <c r="I40" s="48"/>
      <c r="J40" s="48"/>
      <c r="K40" s="48"/>
      <c r="L40" s="48"/>
      <c r="M40" s="48"/>
    </row>
    <row r="41" spans="1:13">
      <c r="A41" s="13" t="s">
        <v>112</v>
      </c>
      <c r="B41" s="13"/>
      <c r="C41" s="15">
        <v>650.14</v>
      </c>
      <c r="D41" s="13" t="s">
        <v>113</v>
      </c>
      <c r="E41" s="48">
        <v>650.14</v>
      </c>
      <c r="F41" s="48"/>
      <c r="G41" s="48">
        <v>650.14</v>
      </c>
      <c r="H41" s="48"/>
      <c r="I41" s="48"/>
      <c r="J41" s="48"/>
      <c r="K41" s="48"/>
      <c r="L41" s="48"/>
      <c r="M41" s="48"/>
    </row>
  </sheetData>
  <mergeCells count="22">
    <mergeCell ref="A3:M3"/>
    <mergeCell ref="B4:L4"/>
    <mergeCell ref="A5:C5"/>
    <mergeCell ref="D5:M5"/>
    <mergeCell ref="F6:M6"/>
    <mergeCell ref="F7:K7"/>
    <mergeCell ref="A16:B16"/>
    <mergeCell ref="A17:B17"/>
    <mergeCell ref="A41:B41"/>
    <mergeCell ref="A10:A15"/>
    <mergeCell ref="C6:C9"/>
    <mergeCell ref="D6:D9"/>
    <mergeCell ref="E6:E9"/>
    <mergeCell ref="F8:F9"/>
    <mergeCell ref="G8:G9"/>
    <mergeCell ref="H8:H9"/>
    <mergeCell ref="I8:I9"/>
    <mergeCell ref="J8:J9"/>
    <mergeCell ref="K8:K9"/>
    <mergeCell ref="L7:L9"/>
    <mergeCell ref="M7:M9"/>
    <mergeCell ref="A6:B9"/>
  </mergeCells>
  <printOptions horizontalCentered="1"/>
  <pageMargins left="0.590277777777778" right="0.590277777777778" top="0.786805555555556" bottom="0.786805555555556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9" sqref="L19"/>
    </sheetView>
  </sheetViews>
  <sheetFormatPr defaultColWidth="10" defaultRowHeight="13.5"/>
  <cols>
    <col min="1" max="2" width="3.93333333333333" customWidth="1"/>
    <col min="3" max="3" width="5.425" customWidth="1"/>
    <col min="4" max="4" width="6.4" customWidth="1"/>
    <col min="5" max="5" width="15" customWidth="1"/>
    <col min="6" max="7" width="8.125" customWidth="1"/>
    <col min="8" max="8" width="14.1166666666667" customWidth="1"/>
    <col min="9" max="9" width="16.2833333333333" customWidth="1"/>
    <col min="10" max="10" width="12.4833333333333" customWidth="1"/>
    <col min="11" max="11" width="9.76666666666667" customWidth="1"/>
    <col min="12" max="12" width="9.5" customWidth="1"/>
    <col min="13" max="14" width="10.875" customWidth="1"/>
    <col min="15" max="16" width="9.76666666666667" customWidth="1"/>
  </cols>
  <sheetData>
    <row r="1" ht="14.3" customHeight="1" spans="14:14">
      <c r="N1" s="30" t="s">
        <v>114</v>
      </c>
    </row>
    <row r="2" ht="30.9" customHeight="1" spans="1:14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46" t="s">
        <v>116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6" t="s">
        <v>3</v>
      </c>
    </row>
    <row r="4" ht="20.35" customHeight="1" spans="1:14">
      <c r="A4" s="14" t="s">
        <v>46</v>
      </c>
      <c r="B4" s="14"/>
      <c r="C4" s="14"/>
      <c r="D4" s="14" t="s">
        <v>117</v>
      </c>
      <c r="E4" s="14" t="s">
        <v>48</v>
      </c>
      <c r="F4" s="14" t="s">
        <v>49</v>
      </c>
      <c r="G4" s="14" t="s">
        <v>68</v>
      </c>
      <c r="H4" s="14"/>
      <c r="I4" s="14"/>
      <c r="J4" s="14"/>
      <c r="K4" s="14"/>
      <c r="L4" s="14" t="s">
        <v>69</v>
      </c>
      <c r="M4" s="14"/>
      <c r="N4" s="14"/>
    </row>
    <row r="5" ht="22.6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70</v>
      </c>
      <c r="I5" s="14" t="s">
        <v>71</v>
      </c>
      <c r="J5" s="14" t="s">
        <v>72</v>
      </c>
      <c r="K5" s="14" t="s">
        <v>73</v>
      </c>
      <c r="L5" s="14" t="s">
        <v>24</v>
      </c>
      <c r="M5" s="14" t="s">
        <v>74</v>
      </c>
      <c r="N5" s="14" t="s">
        <v>75</v>
      </c>
    </row>
    <row r="6" ht="14.3" customHeight="1" spans="1:14">
      <c r="A6" s="14" t="s">
        <v>41</v>
      </c>
      <c r="B6" s="14"/>
      <c r="C6" s="14"/>
      <c r="D6" s="14"/>
      <c r="E6" s="14" t="s">
        <v>54</v>
      </c>
      <c r="F6" s="48">
        <v>1040.595597</v>
      </c>
      <c r="G6" s="48">
        <v>650.14</v>
      </c>
      <c r="H6" s="48">
        <v>578.677982</v>
      </c>
      <c r="I6" s="48">
        <v>48.469585</v>
      </c>
      <c r="J6" s="48">
        <v>22.98803</v>
      </c>
      <c r="K6" s="48"/>
      <c r="L6" s="48">
        <v>390.46</v>
      </c>
      <c r="M6" s="48">
        <v>390.46</v>
      </c>
      <c r="N6" s="48"/>
    </row>
    <row r="7" ht="14.3" customHeight="1" spans="1:14">
      <c r="A7" s="33"/>
      <c r="B7" s="33"/>
      <c r="C7" s="33"/>
      <c r="D7" s="33">
        <v>800</v>
      </c>
      <c r="E7" s="33" t="s">
        <v>55</v>
      </c>
      <c r="F7" s="48">
        <v>1040.5955</v>
      </c>
      <c r="G7" s="48">
        <v>650.14</v>
      </c>
      <c r="H7" s="48">
        <v>578.677982</v>
      </c>
      <c r="I7" s="48">
        <v>48.4695</v>
      </c>
      <c r="J7" s="48">
        <v>22.98803</v>
      </c>
      <c r="K7" s="48"/>
      <c r="L7" s="48"/>
      <c r="M7" s="48">
        <v>390.46</v>
      </c>
      <c r="N7" s="48"/>
    </row>
    <row r="8" ht="14.3" customHeight="1" spans="1:14">
      <c r="A8" s="33"/>
      <c r="B8" s="33"/>
      <c r="C8" s="33"/>
      <c r="D8" s="33">
        <v>800018</v>
      </c>
      <c r="E8" s="33" t="s">
        <v>56</v>
      </c>
      <c r="F8" s="48">
        <v>1040.5955</v>
      </c>
      <c r="G8" s="48">
        <v>650.14</v>
      </c>
      <c r="H8" s="48">
        <v>578.677982</v>
      </c>
      <c r="I8" s="48">
        <v>48.469585</v>
      </c>
      <c r="J8" s="48">
        <v>22.99</v>
      </c>
      <c r="K8" s="48"/>
      <c r="L8" s="48"/>
      <c r="M8" s="48">
        <v>390.46</v>
      </c>
      <c r="N8" s="48"/>
    </row>
    <row r="9" ht="14.3" customHeight="1" spans="1:14">
      <c r="A9" s="33">
        <v>208</v>
      </c>
      <c r="B9" s="33">
        <v>5</v>
      </c>
      <c r="C9" s="33">
        <v>2</v>
      </c>
      <c r="D9" s="33">
        <v>800018</v>
      </c>
      <c r="E9" s="33" t="s">
        <v>58</v>
      </c>
      <c r="F9" s="48">
        <v>34.709185</v>
      </c>
      <c r="G9" s="48">
        <v>34.709185</v>
      </c>
      <c r="H9" s="48"/>
      <c r="I9" s="48">
        <v>34.71</v>
      </c>
      <c r="J9" s="48"/>
      <c r="K9" s="48"/>
      <c r="L9" s="48"/>
      <c r="M9" s="48"/>
      <c r="N9" s="48"/>
    </row>
    <row r="10" ht="14.3" customHeight="1" spans="1:14">
      <c r="A10" s="33">
        <v>210</v>
      </c>
      <c r="B10" s="33">
        <v>11</v>
      </c>
      <c r="C10" s="33">
        <v>2</v>
      </c>
      <c r="D10" s="33">
        <v>800018</v>
      </c>
      <c r="E10" s="33" t="s">
        <v>60</v>
      </c>
      <c r="F10" s="48">
        <v>27.709</v>
      </c>
      <c r="G10" s="48">
        <v>27.709</v>
      </c>
      <c r="H10" s="48">
        <v>27.71</v>
      </c>
      <c r="I10" s="48"/>
      <c r="J10" s="48"/>
      <c r="K10" s="48"/>
      <c r="L10" s="48"/>
      <c r="M10" s="48"/>
      <c r="N10" s="48"/>
    </row>
    <row r="11" ht="22.6" customHeight="1" spans="1:14">
      <c r="A11" s="33">
        <v>208</v>
      </c>
      <c r="B11" s="33">
        <v>5</v>
      </c>
      <c r="C11" s="33">
        <v>5</v>
      </c>
      <c r="D11" s="33">
        <v>800018</v>
      </c>
      <c r="E11" s="33" t="s">
        <v>59</v>
      </c>
      <c r="F11" s="48">
        <v>59.217</v>
      </c>
      <c r="G11" s="48">
        <v>59.217</v>
      </c>
      <c r="H11" s="48">
        <v>59.22</v>
      </c>
      <c r="I11" s="48"/>
      <c r="J11" s="48"/>
      <c r="K11" s="48"/>
      <c r="L11" s="48"/>
      <c r="M11" s="48"/>
      <c r="N11" s="48"/>
    </row>
    <row r="12" ht="14.3" customHeight="1" spans="1:14">
      <c r="A12" s="33">
        <v>210</v>
      </c>
      <c r="B12" s="33">
        <v>11</v>
      </c>
      <c r="C12" s="33">
        <v>99</v>
      </c>
      <c r="D12" s="33">
        <v>800018</v>
      </c>
      <c r="E12" s="33" t="s">
        <v>61</v>
      </c>
      <c r="F12" s="48">
        <v>5.8052</v>
      </c>
      <c r="G12" s="48">
        <v>5.8052</v>
      </c>
      <c r="H12" s="48">
        <v>5.8052</v>
      </c>
      <c r="I12" s="48"/>
      <c r="J12" s="48"/>
      <c r="K12" s="48"/>
      <c r="L12" s="48"/>
      <c r="M12" s="48"/>
      <c r="N12" s="48"/>
    </row>
    <row r="13" ht="14.3" customHeight="1" spans="1:14">
      <c r="A13" s="33">
        <v>211</v>
      </c>
      <c r="B13" s="33">
        <v>10</v>
      </c>
      <c r="C13" s="33">
        <v>1</v>
      </c>
      <c r="D13" s="33">
        <v>800018</v>
      </c>
      <c r="E13" s="33" t="s">
        <v>62</v>
      </c>
      <c r="F13" s="48">
        <v>339.99</v>
      </c>
      <c r="G13" s="48"/>
      <c r="H13" s="48"/>
      <c r="I13" s="48"/>
      <c r="J13" s="48"/>
      <c r="K13" s="48"/>
      <c r="L13" s="48">
        <v>339.99</v>
      </c>
      <c r="M13" s="48">
        <v>339.99</v>
      </c>
      <c r="N13" s="48"/>
    </row>
    <row r="14" ht="14.3" customHeight="1" spans="1:14">
      <c r="A14" s="33">
        <v>214</v>
      </c>
      <c r="B14" s="33">
        <v>1</v>
      </c>
      <c r="C14" s="33">
        <v>99</v>
      </c>
      <c r="D14" s="33">
        <v>800018</v>
      </c>
      <c r="E14" s="33" t="s">
        <v>64</v>
      </c>
      <c r="F14" s="48">
        <v>573.164812</v>
      </c>
      <c r="G14" s="48">
        <v>522.69</v>
      </c>
      <c r="H14" s="48">
        <v>485.9463</v>
      </c>
      <c r="I14" s="48">
        <v>13.7604</v>
      </c>
      <c r="J14" s="48">
        <v>22.98803</v>
      </c>
      <c r="K14" s="48"/>
      <c r="L14" s="48">
        <v>50.47</v>
      </c>
      <c r="M14" s="48">
        <v>50.47</v>
      </c>
      <c r="N14" s="48"/>
    </row>
    <row r="15" ht="14.3" customHeight="1" spans="1:14">
      <c r="A15" s="33"/>
      <c r="B15" s="33"/>
      <c r="C15" s="33"/>
      <c r="D15" s="33"/>
      <c r="E15" s="33"/>
      <c r="F15" s="48"/>
      <c r="G15" s="48"/>
      <c r="H15" s="48"/>
      <c r="I15" s="48"/>
      <c r="J15" s="48"/>
      <c r="K15" s="48"/>
      <c r="L15" s="48"/>
      <c r="M15" s="48"/>
      <c r="N15" s="48"/>
    </row>
    <row r="16" ht="14.3" customHeight="1" spans="1:14">
      <c r="A16" s="33"/>
      <c r="B16" s="33"/>
      <c r="C16" s="33"/>
      <c r="D16" s="33"/>
      <c r="E16" s="33"/>
      <c r="F16" s="48"/>
      <c r="G16" s="48"/>
      <c r="H16" s="48"/>
      <c r="I16" s="48"/>
      <c r="J16" s="48"/>
      <c r="K16" s="48"/>
      <c r="L16" s="48"/>
      <c r="M16" s="48"/>
      <c r="N16" s="48"/>
    </row>
    <row r="17" ht="14.3" customHeight="1" spans="1:14">
      <c r="A17" s="33"/>
      <c r="B17" s="33"/>
      <c r="C17" s="33"/>
      <c r="D17" s="33"/>
      <c r="E17" s="33"/>
      <c r="F17" s="48"/>
      <c r="G17" s="48"/>
      <c r="H17" s="48"/>
      <c r="I17" s="48"/>
      <c r="J17" s="48"/>
      <c r="K17" s="48"/>
      <c r="L17" s="48"/>
      <c r="M17" s="48"/>
      <c r="N17" s="48"/>
    </row>
    <row r="18" ht="14.3" customHeight="1" spans="1:14">
      <c r="A18" s="33"/>
      <c r="B18" s="33"/>
      <c r="C18" s="33"/>
      <c r="D18" s="33"/>
      <c r="E18" s="33"/>
      <c r="F18" s="48"/>
      <c r="G18" s="48"/>
      <c r="H18" s="48"/>
      <c r="I18" s="48"/>
      <c r="J18" s="48"/>
      <c r="K18" s="48"/>
      <c r="L18" s="48"/>
      <c r="M18" s="48"/>
      <c r="N18" s="4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K9" sqref="K9:L9"/>
    </sheetView>
  </sheetViews>
  <sheetFormatPr defaultColWidth="10" defaultRowHeight="13.5"/>
  <cols>
    <col min="1" max="1" width="4.88333333333333" customWidth="1"/>
    <col min="2" max="2" width="4.61666666666667" customWidth="1"/>
    <col min="3" max="3" width="7.875" customWidth="1"/>
    <col min="4" max="4" width="4.61666666666667" customWidth="1"/>
    <col min="5" max="5" width="5.20833333333333" customWidth="1"/>
    <col min="6" max="6" width="29.375" customWidth="1"/>
    <col min="7" max="7" width="10.375" customWidth="1"/>
    <col min="8" max="8" width="10.75" customWidth="1"/>
    <col min="9" max="9" width="15.375" customWidth="1"/>
    <col min="10" max="10" width="13.625" customWidth="1"/>
    <col min="11" max="11" width="9.76666666666667" customWidth="1"/>
    <col min="12" max="12" width="15.25" customWidth="1"/>
    <col min="13" max="13" width="9.76666666666667" customWidth="1"/>
    <col min="14" max="14" width="8.625" customWidth="1"/>
    <col min="15" max="15" width="8.375" customWidth="1"/>
    <col min="16" max="16" width="8.25" customWidth="1"/>
    <col min="17" max="17" width="8.75" customWidth="1"/>
    <col min="18" max="25" width="9.76666666666667" customWidth="1"/>
  </cols>
  <sheetData>
    <row r="1" ht="14.3" customHeight="1" spans="1:19">
      <c r="A1" s="45"/>
      <c r="S1" s="30" t="s">
        <v>118</v>
      </c>
    </row>
    <row r="2" ht="26.35" customHeight="1" spans="1:19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14.3" customHeight="1" spans="1:8">
      <c r="A3" s="30"/>
      <c r="B3" s="30"/>
      <c r="C3" s="30"/>
      <c r="D3" s="30"/>
      <c r="E3" s="30"/>
      <c r="F3" s="30"/>
      <c r="G3" s="30"/>
      <c r="H3" s="30"/>
    </row>
    <row r="4" ht="14.3" customHeight="1" spans="1:19">
      <c r="A4" s="46" t="s">
        <v>120</v>
      </c>
      <c r="B4" s="46"/>
      <c r="C4" s="46"/>
      <c r="D4" s="47"/>
      <c r="E4" s="47"/>
      <c r="F4" s="47"/>
      <c r="G4" s="47"/>
      <c r="H4" s="47"/>
      <c r="I4" s="47"/>
      <c r="J4" s="47"/>
      <c r="K4" s="47"/>
      <c r="L4" s="47"/>
      <c r="S4" s="45" t="s">
        <v>3</v>
      </c>
    </row>
    <row r="5" ht="28.9" customHeight="1" spans="1:19">
      <c r="A5" s="14" t="s">
        <v>121</v>
      </c>
      <c r="B5" s="14"/>
      <c r="C5" s="14"/>
      <c r="D5" s="14" t="s">
        <v>122</v>
      </c>
      <c r="E5" s="14"/>
      <c r="F5" s="14"/>
      <c r="G5" s="14" t="s">
        <v>49</v>
      </c>
      <c r="H5" s="14" t="s">
        <v>50</v>
      </c>
      <c r="I5" s="14"/>
      <c r="J5" s="14"/>
      <c r="K5" s="14"/>
      <c r="L5" s="14"/>
      <c r="M5" s="14"/>
      <c r="N5" s="14" t="s">
        <v>12</v>
      </c>
      <c r="O5" s="14" t="s">
        <v>13</v>
      </c>
      <c r="P5" s="14" t="s">
        <v>14</v>
      </c>
      <c r="Q5" s="33" t="s">
        <v>15</v>
      </c>
      <c r="R5" s="14" t="s">
        <v>16</v>
      </c>
      <c r="S5" s="14" t="s">
        <v>17</v>
      </c>
    </row>
    <row r="6" ht="34.95" customHeight="1" spans="1:19">
      <c r="A6" s="14" t="s">
        <v>51</v>
      </c>
      <c r="B6" s="14" t="s">
        <v>52</v>
      </c>
      <c r="C6" s="14" t="s">
        <v>123</v>
      </c>
      <c r="D6" s="14" t="s">
        <v>51</v>
      </c>
      <c r="E6" s="14" t="s">
        <v>52</v>
      </c>
      <c r="F6" s="14" t="s">
        <v>123</v>
      </c>
      <c r="G6" s="14"/>
      <c r="H6" s="14" t="s">
        <v>24</v>
      </c>
      <c r="I6" s="14" t="s">
        <v>26</v>
      </c>
      <c r="J6" s="14" t="s">
        <v>20</v>
      </c>
      <c r="K6" s="14" t="s">
        <v>21</v>
      </c>
      <c r="L6" s="14" t="s">
        <v>22</v>
      </c>
      <c r="M6" s="14" t="s">
        <v>23</v>
      </c>
      <c r="N6" s="14"/>
      <c r="O6" s="14"/>
      <c r="P6" s="14"/>
      <c r="Q6" s="33"/>
      <c r="R6" s="14"/>
      <c r="S6" s="14"/>
    </row>
    <row r="7" ht="18.65" customHeight="1" spans="1:19">
      <c r="A7" s="33"/>
      <c r="B7" s="14"/>
      <c r="C7" s="14"/>
      <c r="D7" s="14"/>
      <c r="E7" s="14"/>
      <c r="F7" s="14" t="s">
        <v>124</v>
      </c>
      <c r="G7" s="48">
        <v>1040.5955</v>
      </c>
      <c r="H7" s="48">
        <v>1040.5955</v>
      </c>
      <c r="I7" s="48">
        <v>1040.5955</v>
      </c>
      <c r="J7" s="48"/>
      <c r="K7" s="48"/>
      <c r="L7" s="48"/>
      <c r="M7" s="48"/>
      <c r="N7" s="48"/>
      <c r="O7" s="48"/>
      <c r="P7" s="48"/>
      <c r="Q7" s="48"/>
      <c r="R7" s="48"/>
      <c r="S7" s="48"/>
    </row>
    <row r="8" ht="22.6" customHeight="1" spans="1:19">
      <c r="A8" s="14"/>
      <c r="B8" s="14"/>
      <c r="C8" s="14"/>
      <c r="D8" s="14" t="s">
        <v>41</v>
      </c>
      <c r="E8" s="14"/>
      <c r="F8" s="64" t="s">
        <v>25</v>
      </c>
      <c r="G8" s="48">
        <v>1040.5955</v>
      </c>
      <c r="H8" s="48">
        <v>1040.5955</v>
      </c>
      <c r="I8" s="48">
        <v>1040.5955</v>
      </c>
      <c r="J8" s="65"/>
      <c r="K8" s="48"/>
      <c r="L8" s="48"/>
      <c r="M8" s="48"/>
      <c r="N8" s="48"/>
      <c r="O8" s="48"/>
      <c r="P8" s="48"/>
      <c r="Q8" s="48"/>
      <c r="R8" s="48"/>
      <c r="S8" s="48"/>
    </row>
    <row r="9" ht="33.9" customHeight="1" spans="1:19">
      <c r="A9" s="14"/>
      <c r="B9" s="14"/>
      <c r="C9" s="14"/>
      <c r="D9" s="49" t="s">
        <v>125</v>
      </c>
      <c r="E9" s="49" t="s">
        <v>57</v>
      </c>
      <c r="F9" s="52" t="s">
        <v>126</v>
      </c>
      <c r="G9" s="54">
        <v>34.709185</v>
      </c>
      <c r="H9" s="54">
        <v>34.709185</v>
      </c>
      <c r="I9" s="54">
        <v>34.709185</v>
      </c>
      <c r="J9" s="55"/>
      <c r="K9" s="59"/>
      <c r="L9" s="58"/>
      <c r="M9" s="55"/>
      <c r="N9" s="48"/>
      <c r="O9" s="48"/>
      <c r="P9" s="48"/>
      <c r="Q9" s="48"/>
      <c r="R9" s="48"/>
      <c r="S9" s="48"/>
    </row>
    <row r="10" ht="22.6" customHeight="1" spans="1:19">
      <c r="A10" s="14"/>
      <c r="B10" s="14"/>
      <c r="C10" s="14"/>
      <c r="D10" s="49" t="s">
        <v>125</v>
      </c>
      <c r="E10" s="49" t="s">
        <v>57</v>
      </c>
      <c r="F10" s="52" t="s">
        <v>127</v>
      </c>
      <c r="G10" s="56">
        <v>59.217</v>
      </c>
      <c r="H10" s="56">
        <v>59.217</v>
      </c>
      <c r="I10" s="56">
        <v>59.217</v>
      </c>
      <c r="J10" s="55"/>
      <c r="K10" s="59"/>
      <c r="L10" s="58"/>
      <c r="M10" s="55"/>
      <c r="N10" s="48"/>
      <c r="O10" s="48"/>
      <c r="P10" s="48"/>
      <c r="Q10" s="48"/>
      <c r="R10" s="48"/>
      <c r="S10" s="48"/>
    </row>
    <row r="11" ht="22.6" customHeight="1" spans="1:19">
      <c r="A11" s="14"/>
      <c r="B11" s="14"/>
      <c r="C11" s="14"/>
      <c r="D11" s="49" t="s">
        <v>128</v>
      </c>
      <c r="E11" s="49" t="s">
        <v>129</v>
      </c>
      <c r="F11" s="52" t="s">
        <v>130</v>
      </c>
      <c r="G11" s="56">
        <v>27.7094</v>
      </c>
      <c r="H11" s="56">
        <v>27.7094</v>
      </c>
      <c r="I11" s="56">
        <v>27.7094</v>
      </c>
      <c r="J11" s="55"/>
      <c r="K11" s="59"/>
      <c r="L11" s="58"/>
      <c r="M11" s="55"/>
      <c r="N11" s="48"/>
      <c r="O11" s="48"/>
      <c r="P11" s="48"/>
      <c r="Q11" s="48"/>
      <c r="R11" s="48"/>
      <c r="S11" s="48"/>
    </row>
    <row r="12" ht="22.6" customHeight="1" spans="1:19">
      <c r="A12" s="14"/>
      <c r="B12" s="14"/>
      <c r="C12" s="14"/>
      <c r="D12" s="49" t="s">
        <v>128</v>
      </c>
      <c r="E12" s="49" t="s">
        <v>129</v>
      </c>
      <c r="F12" s="52" t="s">
        <v>131</v>
      </c>
      <c r="G12" s="56">
        <v>5.8052</v>
      </c>
      <c r="H12" s="56">
        <v>5.8052</v>
      </c>
      <c r="I12" s="56">
        <v>5.8052</v>
      </c>
      <c r="J12" s="55"/>
      <c r="K12" s="59"/>
      <c r="L12" s="58"/>
      <c r="M12" s="55"/>
      <c r="N12" s="48"/>
      <c r="O12" s="48"/>
      <c r="P12" s="48"/>
      <c r="Q12" s="48"/>
      <c r="R12" s="48"/>
      <c r="S12" s="48"/>
    </row>
    <row r="13" ht="22.6" customHeight="1" spans="1:19">
      <c r="A13" s="14"/>
      <c r="B13" s="14"/>
      <c r="C13" s="14"/>
      <c r="D13" s="49" t="s">
        <v>132</v>
      </c>
      <c r="E13" s="49" t="s">
        <v>133</v>
      </c>
      <c r="F13" s="52" t="s">
        <v>134</v>
      </c>
      <c r="G13" s="56">
        <v>339.99</v>
      </c>
      <c r="H13" s="56">
        <v>339.99</v>
      </c>
      <c r="I13" s="56">
        <v>339.99</v>
      </c>
      <c r="J13" s="55"/>
      <c r="K13" s="59"/>
      <c r="L13" s="58"/>
      <c r="M13" s="55"/>
      <c r="N13" s="48"/>
      <c r="O13" s="48"/>
      <c r="P13" s="48"/>
      <c r="Q13" s="48"/>
      <c r="R13" s="48"/>
      <c r="S13" s="48"/>
    </row>
    <row r="14" ht="22.6" customHeight="1" spans="1:19">
      <c r="A14" s="14"/>
      <c r="B14" s="14"/>
      <c r="C14" s="14"/>
      <c r="D14" s="49" t="s">
        <v>135</v>
      </c>
      <c r="E14" s="49" t="s">
        <v>63</v>
      </c>
      <c r="F14" s="52" t="s">
        <v>136</v>
      </c>
      <c r="G14" s="56">
        <v>573.164812</v>
      </c>
      <c r="H14" s="56">
        <v>573.164812</v>
      </c>
      <c r="I14" s="56">
        <v>573.164812</v>
      </c>
      <c r="J14" s="55"/>
      <c r="K14" s="59"/>
      <c r="L14" s="58"/>
      <c r="M14" s="55"/>
      <c r="N14" s="48"/>
      <c r="O14" s="48"/>
      <c r="P14" s="48"/>
      <c r="Q14" s="48"/>
      <c r="R14" s="48"/>
      <c r="S14" s="48"/>
    </row>
    <row r="15" ht="22.6" customHeight="1" spans="1:19">
      <c r="A15" s="14"/>
      <c r="B15" s="14"/>
      <c r="C15" s="14"/>
      <c r="D15" s="33"/>
      <c r="E15" s="33"/>
      <c r="F15" s="52"/>
      <c r="G15" s="33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ht="22.6" customHeight="1" spans="1:19">
      <c r="A16" s="14"/>
      <c r="B16" s="14"/>
      <c r="C16" s="14"/>
      <c r="D16" s="33"/>
      <c r="E16" s="33"/>
      <c r="F16" s="33"/>
      <c r="G16" s="33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21" spans="12:12">
      <c r="L21">
        <f>------------------------------------------'8_2021年政府性基金支出情况表'!H1</f>
        <v>0</v>
      </c>
    </row>
  </sheetData>
  <mergeCells count="15">
    <mergeCell ref="A2:S2"/>
    <mergeCell ref="A3:H3"/>
    <mergeCell ref="A4:C4"/>
    <mergeCell ref="D4:L4"/>
    <mergeCell ref="A5:C5"/>
    <mergeCell ref="D5:F5"/>
    <mergeCell ref="H5:M5"/>
    <mergeCell ref="A8:A16"/>
    <mergeCell ref="G5:G6"/>
    <mergeCell ref="N5:N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786805555555556" bottom="0.786805555555556" header="0" footer="0"/>
  <pageSetup paperSize="9" scale="9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3" sqref="E3"/>
    </sheetView>
  </sheetViews>
  <sheetFormatPr defaultColWidth="10" defaultRowHeight="13.5"/>
  <cols>
    <col min="1" max="1" width="9.76666666666667" customWidth="1"/>
    <col min="2" max="2" width="42.375" customWidth="1"/>
    <col min="3" max="3" width="43.375" customWidth="1"/>
    <col min="4" max="4" width="19.625" customWidth="1"/>
    <col min="5" max="11" width="9.76666666666667" customWidth="1"/>
  </cols>
  <sheetData>
    <row r="1" ht="14.3" customHeight="1" spans="1:4">
      <c r="A1" s="45"/>
      <c r="D1" s="30" t="s">
        <v>137</v>
      </c>
    </row>
    <row r="2" ht="35.4" customHeight="1" spans="1:4">
      <c r="A2" s="1" t="s">
        <v>138</v>
      </c>
      <c r="B2" s="1"/>
      <c r="C2" s="1"/>
      <c r="D2" s="1"/>
    </row>
    <row r="3" ht="14.3" customHeight="1" spans="1:4">
      <c r="A3" s="47" t="s">
        <v>139</v>
      </c>
      <c r="B3" s="45"/>
      <c r="C3" s="45"/>
      <c r="D3" s="30" t="s">
        <v>3</v>
      </c>
    </row>
    <row r="4" ht="14.3" customHeight="1" spans="1:4">
      <c r="A4" s="61" t="s">
        <v>140</v>
      </c>
      <c r="B4" s="61"/>
      <c r="C4" s="61" t="s">
        <v>141</v>
      </c>
      <c r="D4" s="61"/>
    </row>
    <row r="5" ht="14.3" customHeight="1" spans="1:4">
      <c r="A5" s="14" t="s">
        <v>142</v>
      </c>
      <c r="B5" s="14"/>
      <c r="C5" s="15"/>
      <c r="D5" s="15"/>
    </row>
    <row r="6" ht="14.3" customHeight="1" spans="1:4">
      <c r="A6" s="33" t="s">
        <v>143</v>
      </c>
      <c r="B6" s="33"/>
      <c r="C6" s="15"/>
      <c r="D6" s="15"/>
    </row>
    <row r="7" ht="14.3" customHeight="1" spans="1:4">
      <c r="A7" s="33" t="s">
        <v>144</v>
      </c>
      <c r="B7" s="33"/>
      <c r="C7" s="15"/>
      <c r="D7" s="15"/>
    </row>
    <row r="8" ht="14.3" customHeight="1" spans="1:4">
      <c r="A8" s="62" t="s">
        <v>145</v>
      </c>
      <c r="B8" s="62"/>
      <c r="C8" s="63"/>
      <c r="D8" s="63"/>
    </row>
    <row r="9" ht="14.3" customHeight="1" spans="1:4">
      <c r="A9" s="11" t="s">
        <v>146</v>
      </c>
      <c r="B9" s="11"/>
      <c r="C9" s="4">
        <v>15.49512</v>
      </c>
      <c r="D9" s="4"/>
    </row>
    <row r="10" ht="14.3" customHeight="1" spans="1:4">
      <c r="A10" s="11" t="s">
        <v>147</v>
      </c>
      <c r="B10" s="11"/>
      <c r="C10" s="4"/>
      <c r="D10" s="4"/>
    </row>
    <row r="11" ht="68" customHeight="1" spans="1:4">
      <c r="A11" s="45" t="s">
        <v>148</v>
      </c>
      <c r="B11" s="45"/>
      <c r="C11" s="45"/>
      <c r="D11" s="45"/>
    </row>
    <row r="12" ht="14.3" customHeight="1"/>
    <row r="13" ht="14.3" customHeight="1" spans="10:10">
      <c r="J13" s="45" t="s">
        <v>41</v>
      </c>
    </row>
  </sheetData>
  <mergeCells count="17"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4" workbookViewId="0">
      <selection activeCell="H10" sqref="H10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29.375" customWidth="1"/>
    <col min="6" max="6" width="12" customWidth="1"/>
    <col min="7" max="7" width="9.875" customWidth="1"/>
    <col min="8" max="8" width="11.375" customWidth="1"/>
    <col min="9" max="9" width="16.2833333333333" customWidth="1"/>
    <col min="10" max="10" width="12.4833333333333" customWidth="1"/>
    <col min="11" max="11" width="9.76666666666667" customWidth="1"/>
    <col min="12" max="12" width="10" customWidth="1"/>
    <col min="13" max="13" width="12.75" customWidth="1"/>
    <col min="14" max="14" width="10.625" customWidth="1"/>
    <col min="15" max="15" width="9.76666666666667" customWidth="1"/>
  </cols>
  <sheetData>
    <row r="1" ht="14.3" customHeight="1" spans="1:14">
      <c r="A1" s="45"/>
      <c r="N1" s="30" t="s">
        <v>149</v>
      </c>
    </row>
    <row r="2" ht="30.9" customHeight="1" spans="1:14">
      <c r="A2" s="1" t="s">
        <v>150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46" t="s">
        <v>116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6" t="s">
        <v>3</v>
      </c>
    </row>
    <row r="4" ht="20.35" customHeight="1" spans="1:14">
      <c r="A4" s="14" t="s">
        <v>46</v>
      </c>
      <c r="B4" s="14"/>
      <c r="C4" s="14"/>
      <c r="D4" s="14" t="s">
        <v>67</v>
      </c>
      <c r="E4" s="14" t="s">
        <v>48</v>
      </c>
      <c r="F4" s="14" t="s">
        <v>49</v>
      </c>
      <c r="G4" s="14" t="s">
        <v>68</v>
      </c>
      <c r="H4" s="14"/>
      <c r="I4" s="14"/>
      <c r="J4" s="14"/>
      <c r="K4" s="14"/>
      <c r="L4" s="14" t="s">
        <v>69</v>
      </c>
      <c r="M4" s="14"/>
      <c r="N4" s="14"/>
    </row>
    <row r="5" ht="23.5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70</v>
      </c>
      <c r="I5" s="14" t="s">
        <v>71</v>
      </c>
      <c r="J5" s="14" t="s">
        <v>72</v>
      </c>
      <c r="K5" s="14" t="s">
        <v>73</v>
      </c>
      <c r="L5" s="14" t="s">
        <v>24</v>
      </c>
      <c r="M5" s="14" t="s">
        <v>74</v>
      </c>
      <c r="N5" s="14" t="s">
        <v>75</v>
      </c>
    </row>
    <row r="6" ht="14.3" customHeight="1" spans="1:14">
      <c r="A6" s="14" t="s">
        <v>41</v>
      </c>
      <c r="B6" s="14"/>
      <c r="C6" s="14"/>
      <c r="D6" s="14">
        <v>800018</v>
      </c>
      <c r="E6" s="14" t="s">
        <v>54</v>
      </c>
      <c r="F6" s="48">
        <v>1040.595597</v>
      </c>
      <c r="G6" s="48">
        <v>650.14</v>
      </c>
      <c r="H6" s="48">
        <v>578.677982</v>
      </c>
      <c r="I6" s="48">
        <v>48.469585</v>
      </c>
      <c r="J6" s="48">
        <v>22.98803</v>
      </c>
      <c r="K6" s="48"/>
      <c r="L6" s="48">
        <v>390.46</v>
      </c>
      <c r="M6" s="48">
        <v>390.46</v>
      </c>
      <c r="N6" s="48"/>
    </row>
    <row r="7" ht="14.3" customHeight="1" spans="1:14">
      <c r="A7" s="49" t="s">
        <v>125</v>
      </c>
      <c r="B7" s="49" t="s">
        <v>57</v>
      </c>
      <c r="C7" s="50" t="s">
        <v>151</v>
      </c>
      <c r="D7" s="51" t="s">
        <v>152</v>
      </c>
      <c r="E7" s="52" t="s">
        <v>126</v>
      </c>
      <c r="F7" s="53">
        <v>34.71</v>
      </c>
      <c r="G7" s="54">
        <v>34.709185</v>
      </c>
      <c r="H7" s="55"/>
      <c r="I7" s="54">
        <v>34.709185</v>
      </c>
      <c r="J7" s="58"/>
      <c r="K7" s="55"/>
      <c r="L7" s="59"/>
      <c r="M7" s="48"/>
      <c r="N7" s="48"/>
    </row>
    <row r="8" ht="14.3" customHeight="1" spans="1:14">
      <c r="A8" s="49" t="s">
        <v>125</v>
      </c>
      <c r="B8" s="49" t="s">
        <v>57</v>
      </c>
      <c r="C8" s="50" t="s">
        <v>57</v>
      </c>
      <c r="D8" s="51" t="s">
        <v>152</v>
      </c>
      <c r="E8" s="52" t="s">
        <v>127</v>
      </c>
      <c r="F8" s="53">
        <v>59.22</v>
      </c>
      <c r="G8" s="56">
        <v>59.22</v>
      </c>
      <c r="H8" s="56">
        <v>59.217</v>
      </c>
      <c r="I8" s="54"/>
      <c r="J8" s="58"/>
      <c r="K8" s="55"/>
      <c r="L8" s="59"/>
      <c r="M8" s="48"/>
      <c r="N8" s="48"/>
    </row>
    <row r="9" ht="14.3" customHeight="1" spans="1:14">
      <c r="A9" s="49" t="s">
        <v>128</v>
      </c>
      <c r="B9" s="49" t="s">
        <v>129</v>
      </c>
      <c r="C9" s="50" t="s">
        <v>151</v>
      </c>
      <c r="D9" s="51" t="s">
        <v>152</v>
      </c>
      <c r="E9" s="52" t="s">
        <v>130</v>
      </c>
      <c r="F9" s="53">
        <v>27.71</v>
      </c>
      <c r="G9" s="56">
        <v>27.71</v>
      </c>
      <c r="H9" s="56">
        <v>27.7094</v>
      </c>
      <c r="I9" s="54"/>
      <c r="J9" s="58"/>
      <c r="K9" s="55"/>
      <c r="L9" s="59"/>
      <c r="M9" s="48"/>
      <c r="N9" s="48"/>
    </row>
    <row r="10" ht="14.3" customHeight="1" spans="1:14">
      <c r="A10" s="49" t="s">
        <v>128</v>
      </c>
      <c r="B10" s="49" t="s">
        <v>129</v>
      </c>
      <c r="C10" s="50" t="s">
        <v>153</v>
      </c>
      <c r="D10" s="51" t="s">
        <v>152</v>
      </c>
      <c r="E10" s="52" t="s">
        <v>131</v>
      </c>
      <c r="F10" s="53">
        <v>5.81</v>
      </c>
      <c r="G10" s="56">
        <v>5.8052</v>
      </c>
      <c r="H10" s="56">
        <v>5.81</v>
      </c>
      <c r="I10" s="54"/>
      <c r="J10" s="58"/>
      <c r="K10" s="55"/>
      <c r="L10" s="54"/>
      <c r="M10" s="60"/>
      <c r="N10" s="48"/>
    </row>
    <row r="11" ht="14.3" customHeight="1" spans="1:14">
      <c r="A11" s="49" t="s">
        <v>132</v>
      </c>
      <c r="B11" s="49" t="s">
        <v>133</v>
      </c>
      <c r="C11" s="50" t="s">
        <v>63</v>
      </c>
      <c r="D11" s="51" t="s">
        <v>152</v>
      </c>
      <c r="E11" s="52" t="s">
        <v>134</v>
      </c>
      <c r="F11" s="53">
        <v>339.99</v>
      </c>
      <c r="G11" s="56"/>
      <c r="H11" s="55"/>
      <c r="I11" s="54"/>
      <c r="J11" s="58"/>
      <c r="K11" s="55"/>
      <c r="L11" s="56">
        <v>339.99</v>
      </c>
      <c r="M11" s="56">
        <v>339.99</v>
      </c>
      <c r="N11" s="48"/>
    </row>
    <row r="12" ht="14.3" customHeight="1" spans="1:14">
      <c r="A12" s="49" t="s">
        <v>135</v>
      </c>
      <c r="B12" s="49" t="s">
        <v>63</v>
      </c>
      <c r="C12" s="50" t="s">
        <v>153</v>
      </c>
      <c r="D12" s="51" t="s">
        <v>152</v>
      </c>
      <c r="E12" s="52" t="s">
        <v>136</v>
      </c>
      <c r="F12" s="53">
        <v>573.17</v>
      </c>
      <c r="G12" s="56">
        <v>522.7</v>
      </c>
      <c r="H12" s="56">
        <v>485.946382</v>
      </c>
      <c r="I12" s="54">
        <v>13.7604</v>
      </c>
      <c r="J12" s="48">
        <v>22.98803</v>
      </c>
      <c r="K12" s="55"/>
      <c r="L12" s="56">
        <v>50.47</v>
      </c>
      <c r="M12" s="56">
        <v>50.47</v>
      </c>
      <c r="N12" s="48"/>
    </row>
    <row r="13" ht="14.3" customHeight="1" spans="1:14">
      <c r="A13" s="14"/>
      <c r="B13" s="14"/>
      <c r="C13" s="14"/>
      <c r="D13" s="14"/>
      <c r="E13" s="14"/>
      <c r="F13" s="48"/>
      <c r="G13" s="48"/>
      <c r="H13" s="48"/>
      <c r="I13" s="48"/>
      <c r="J13" s="48"/>
      <c r="K13" s="48"/>
      <c r="L13" s="48"/>
      <c r="M13" s="48"/>
      <c r="N13" s="48"/>
    </row>
    <row r="14" ht="14.3" customHeight="1" spans="1:14">
      <c r="A14" s="14"/>
      <c r="B14" s="14"/>
      <c r="C14" s="14"/>
      <c r="D14" s="14"/>
      <c r="E14" s="14"/>
      <c r="F14" s="48"/>
      <c r="G14" s="48"/>
      <c r="H14" s="48"/>
      <c r="I14" s="48"/>
      <c r="J14" s="48"/>
      <c r="K14" s="48"/>
      <c r="L14" s="48"/>
      <c r="M14" s="48"/>
      <c r="N14" s="48"/>
    </row>
    <row r="15" ht="14.3" customHeight="1" spans="1:14">
      <c r="A15" s="14"/>
      <c r="B15" s="14"/>
      <c r="C15" s="14"/>
      <c r="D15" s="14"/>
      <c r="E15" s="14"/>
      <c r="F15" s="48"/>
      <c r="G15" s="48"/>
      <c r="H15" s="48"/>
      <c r="I15" s="48"/>
      <c r="J15" s="48"/>
      <c r="K15" s="48"/>
      <c r="L15" s="48"/>
      <c r="M15" s="48"/>
      <c r="N15" s="48"/>
    </row>
    <row r="16" ht="14.3" customHeight="1" spans="1:14">
      <c r="A16" s="14"/>
      <c r="B16" s="14"/>
      <c r="C16" s="14"/>
      <c r="D16" s="14"/>
      <c r="E16" s="14"/>
      <c r="F16" s="48"/>
      <c r="G16" s="48"/>
      <c r="H16" s="48"/>
      <c r="I16" s="48"/>
      <c r="J16" s="48"/>
      <c r="K16" s="48"/>
      <c r="L16" s="48"/>
      <c r="M16" s="48"/>
      <c r="N16" s="48"/>
    </row>
    <row r="17" ht="14.3" customHeight="1" spans="1:14">
      <c r="A17" s="14"/>
      <c r="B17" s="14"/>
      <c r="C17" s="14"/>
      <c r="D17" s="14"/>
      <c r="E17" s="13"/>
      <c r="F17" s="48"/>
      <c r="G17" s="48"/>
      <c r="H17" s="48"/>
      <c r="I17" s="48"/>
      <c r="J17" s="48"/>
      <c r="K17" s="48"/>
      <c r="L17" s="48"/>
      <c r="M17" s="48"/>
      <c r="N17" s="48"/>
    </row>
    <row r="18" ht="14.3" customHeight="1" spans="1:14">
      <c r="A18" s="14"/>
      <c r="B18" s="14"/>
      <c r="C18" s="14"/>
      <c r="D18" s="14"/>
      <c r="E18" s="57"/>
      <c r="F18" s="48"/>
      <c r="G18" s="48"/>
      <c r="H18" s="48"/>
      <c r="I18" s="48"/>
      <c r="J18" s="48"/>
      <c r="K18" s="48"/>
      <c r="L18" s="48"/>
      <c r="M18" s="48"/>
      <c r="N18" s="4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393055555555556" right="0.393055555555556" top="0.786805555555556" bottom="0.786805555555556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11" sqref="H11"/>
    </sheetView>
  </sheetViews>
  <sheetFormatPr defaultColWidth="10" defaultRowHeight="13.5"/>
  <cols>
    <col min="1" max="2" width="3.93333333333333" customWidth="1"/>
    <col min="3" max="3" width="5.425" customWidth="1"/>
    <col min="4" max="4" width="9.76666666666667" customWidth="1"/>
    <col min="5" max="5" width="28.625" customWidth="1"/>
    <col min="6" max="6" width="10.75" customWidth="1"/>
    <col min="7" max="7" width="9.75" customWidth="1"/>
    <col min="8" max="8" width="11.625" customWidth="1"/>
    <col min="9" max="9" width="16.2833333333333" customWidth="1"/>
    <col min="10" max="10" width="12.4833333333333" customWidth="1"/>
    <col min="11" max="11" width="9.76666666666667" customWidth="1"/>
    <col min="12" max="12" width="9.25" customWidth="1"/>
    <col min="13" max="13" width="10.75" customWidth="1"/>
    <col min="14" max="14" width="10.375" customWidth="1"/>
    <col min="15" max="15" width="9.76666666666667" customWidth="1"/>
  </cols>
  <sheetData>
    <row r="1" ht="14.3" customHeight="1" spans="1:14">
      <c r="A1" s="45"/>
      <c r="N1" s="30" t="s">
        <v>154</v>
      </c>
    </row>
    <row r="2" ht="30.9" customHeight="1" spans="1:14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3" customHeight="1" spans="1:14">
      <c r="A3" s="46" t="s">
        <v>116</v>
      </c>
      <c r="B3" s="46"/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6" t="s">
        <v>3</v>
      </c>
    </row>
    <row r="4" ht="20.35" customHeight="1" spans="1:14">
      <c r="A4" s="14" t="s">
        <v>46</v>
      </c>
      <c r="B4" s="14"/>
      <c r="C4" s="14"/>
      <c r="D4" s="14" t="s">
        <v>67</v>
      </c>
      <c r="E4" s="14" t="s">
        <v>48</v>
      </c>
      <c r="F4" s="14" t="s">
        <v>49</v>
      </c>
      <c r="G4" s="14" t="s">
        <v>68</v>
      </c>
      <c r="H4" s="14"/>
      <c r="I4" s="14"/>
      <c r="J4" s="14"/>
      <c r="K4" s="14"/>
      <c r="L4" s="14" t="s">
        <v>69</v>
      </c>
      <c r="M4" s="14"/>
      <c r="N4" s="14"/>
    </row>
    <row r="5" ht="27" customHeight="1" spans="1:14">
      <c r="A5" s="14" t="s">
        <v>51</v>
      </c>
      <c r="B5" s="14" t="s">
        <v>52</v>
      </c>
      <c r="C5" s="14" t="s">
        <v>53</v>
      </c>
      <c r="D5" s="14"/>
      <c r="E5" s="14"/>
      <c r="F5" s="14"/>
      <c r="G5" s="14" t="s">
        <v>24</v>
      </c>
      <c r="H5" s="14" t="s">
        <v>70</v>
      </c>
      <c r="I5" s="14" t="s">
        <v>71</v>
      </c>
      <c r="J5" s="14" t="s">
        <v>72</v>
      </c>
      <c r="K5" s="14" t="s">
        <v>73</v>
      </c>
      <c r="L5" s="14" t="s">
        <v>24</v>
      </c>
      <c r="M5" s="14" t="s">
        <v>74</v>
      </c>
      <c r="N5" s="14" t="s">
        <v>75</v>
      </c>
    </row>
    <row r="6" ht="14.3" customHeight="1" spans="1:14">
      <c r="A6" s="14" t="s">
        <v>41</v>
      </c>
      <c r="B6" s="14"/>
      <c r="C6" s="14"/>
      <c r="D6" s="14">
        <v>800018</v>
      </c>
      <c r="E6" s="14" t="s">
        <v>54</v>
      </c>
      <c r="F6" s="48">
        <v>1040.595597</v>
      </c>
      <c r="G6" s="48">
        <v>650.14</v>
      </c>
      <c r="H6" s="48">
        <v>578.677982</v>
      </c>
      <c r="I6" s="48">
        <v>48.469585</v>
      </c>
      <c r="J6" s="48">
        <v>22.988</v>
      </c>
      <c r="K6" s="48"/>
      <c r="L6" s="48">
        <v>390.46</v>
      </c>
      <c r="M6" s="48">
        <v>390.46</v>
      </c>
      <c r="N6" s="48"/>
    </row>
    <row r="7" customFormat="1" ht="14.3" customHeight="1" spans="1:14">
      <c r="A7" s="49" t="s">
        <v>125</v>
      </c>
      <c r="B7" s="49" t="s">
        <v>57</v>
      </c>
      <c r="C7" s="50" t="s">
        <v>151</v>
      </c>
      <c r="D7" s="51" t="s">
        <v>152</v>
      </c>
      <c r="E7" s="52" t="s">
        <v>126</v>
      </c>
      <c r="F7" s="53">
        <v>34.71</v>
      </c>
      <c r="G7" s="54">
        <v>34.709185</v>
      </c>
      <c r="H7" s="55"/>
      <c r="I7" s="54">
        <v>34.709185</v>
      </c>
      <c r="J7" s="58"/>
      <c r="K7" s="55"/>
      <c r="L7" s="59"/>
      <c r="M7" s="48"/>
      <c r="N7" s="48"/>
    </row>
    <row r="8" customFormat="1" ht="14.3" customHeight="1" spans="1:14">
      <c r="A8" s="49" t="s">
        <v>125</v>
      </c>
      <c r="B8" s="49" t="s">
        <v>57</v>
      </c>
      <c r="C8" s="50" t="s">
        <v>57</v>
      </c>
      <c r="D8" s="51" t="s">
        <v>152</v>
      </c>
      <c r="E8" s="52" t="s">
        <v>127</v>
      </c>
      <c r="F8" s="53">
        <v>59.22</v>
      </c>
      <c r="G8" s="56">
        <v>59.217</v>
      </c>
      <c r="H8" s="56">
        <v>59.217</v>
      </c>
      <c r="I8" s="54"/>
      <c r="J8" s="58"/>
      <c r="K8" s="55"/>
      <c r="L8" s="59"/>
      <c r="M8" s="48"/>
      <c r="N8" s="48"/>
    </row>
    <row r="9" customFormat="1" ht="14.3" customHeight="1" spans="1:14">
      <c r="A9" s="49" t="s">
        <v>128</v>
      </c>
      <c r="B9" s="49" t="s">
        <v>129</v>
      </c>
      <c r="C9" s="50" t="s">
        <v>151</v>
      </c>
      <c r="D9" s="51" t="s">
        <v>152</v>
      </c>
      <c r="E9" s="52" t="s">
        <v>130</v>
      </c>
      <c r="F9" s="53">
        <f>G9</f>
        <v>27.7094</v>
      </c>
      <c r="G9" s="56">
        <v>27.7094</v>
      </c>
      <c r="H9" s="56">
        <v>27.7094</v>
      </c>
      <c r="I9" s="54"/>
      <c r="J9" s="58"/>
      <c r="K9" s="55"/>
      <c r="L9" s="59"/>
      <c r="M9" s="48"/>
      <c r="N9" s="48"/>
    </row>
    <row r="10" customFormat="1" ht="14.3" customHeight="1" spans="1:14">
      <c r="A10" s="49" t="s">
        <v>128</v>
      </c>
      <c r="B10" s="49" t="s">
        <v>129</v>
      </c>
      <c r="C10" s="50" t="s">
        <v>153</v>
      </c>
      <c r="D10" s="51" t="s">
        <v>152</v>
      </c>
      <c r="E10" s="52" t="s">
        <v>131</v>
      </c>
      <c r="F10" s="53">
        <f>G10</f>
        <v>5.8052</v>
      </c>
      <c r="G10" s="56">
        <v>5.8052</v>
      </c>
      <c r="H10" s="56">
        <v>5.8052</v>
      </c>
      <c r="I10" s="54"/>
      <c r="J10" s="58"/>
      <c r="K10" s="55"/>
      <c r="L10" s="54"/>
      <c r="M10" s="60"/>
      <c r="N10" s="48"/>
    </row>
    <row r="11" customFormat="1" ht="14.3" customHeight="1" spans="1:14">
      <c r="A11" s="49" t="s">
        <v>132</v>
      </c>
      <c r="B11" s="49" t="s">
        <v>133</v>
      </c>
      <c r="C11" s="50" t="s">
        <v>63</v>
      </c>
      <c r="D11" s="51" t="s">
        <v>152</v>
      </c>
      <c r="E11" s="52" t="s">
        <v>134</v>
      </c>
      <c r="F11" s="53">
        <f>G11+H11+I11+J11+K11+L11</f>
        <v>339.99</v>
      </c>
      <c r="G11" s="56"/>
      <c r="H11" s="55"/>
      <c r="I11" s="54"/>
      <c r="J11" s="58"/>
      <c r="K11" s="55"/>
      <c r="L11" s="56">
        <v>339.99</v>
      </c>
      <c r="M11" s="56">
        <v>339.99</v>
      </c>
      <c r="N11" s="48"/>
    </row>
    <row r="12" customFormat="1" ht="14.3" customHeight="1" spans="1:14">
      <c r="A12" s="49" t="s">
        <v>135</v>
      </c>
      <c r="B12" s="49" t="s">
        <v>63</v>
      </c>
      <c r="C12" s="50" t="s">
        <v>153</v>
      </c>
      <c r="D12" s="51" t="s">
        <v>152</v>
      </c>
      <c r="E12" s="52" t="s">
        <v>136</v>
      </c>
      <c r="F12" s="53">
        <v>573.17</v>
      </c>
      <c r="G12" s="56">
        <v>522.7</v>
      </c>
      <c r="H12" s="56">
        <v>485.946382</v>
      </c>
      <c r="I12" s="54">
        <v>13.7604</v>
      </c>
      <c r="J12" s="48">
        <v>22.98803</v>
      </c>
      <c r="K12" s="55"/>
      <c r="L12" s="56">
        <v>50.47</v>
      </c>
      <c r="M12" s="56">
        <v>50.47</v>
      </c>
      <c r="N12" s="48"/>
    </row>
    <row r="13" ht="14.3" customHeight="1" spans="1:14">
      <c r="A13" s="14"/>
      <c r="B13" s="14"/>
      <c r="C13" s="14"/>
      <c r="D13" s="14"/>
      <c r="E13" s="13"/>
      <c r="F13" s="48"/>
      <c r="G13" s="48"/>
      <c r="H13" s="48"/>
      <c r="I13" s="48"/>
      <c r="J13" s="48"/>
      <c r="K13" s="48"/>
      <c r="L13" s="48"/>
      <c r="M13" s="48"/>
      <c r="N13" s="48"/>
    </row>
    <row r="14" ht="14.3" customHeight="1" spans="1:14">
      <c r="A14" s="14"/>
      <c r="B14" s="14"/>
      <c r="C14" s="14"/>
      <c r="D14" s="14"/>
      <c r="E14" s="57"/>
      <c r="F14" s="48"/>
      <c r="G14" s="48"/>
      <c r="H14" s="48"/>
      <c r="I14" s="48"/>
      <c r="J14" s="48"/>
      <c r="K14" s="48"/>
      <c r="L14" s="48"/>
      <c r="M14" s="48"/>
      <c r="N14" s="48"/>
    </row>
  </sheetData>
  <mergeCells count="9">
    <mergeCell ref="A2:N2"/>
    <mergeCell ref="A3:C3"/>
    <mergeCell ref="D3:M3"/>
    <mergeCell ref="A4:C4"/>
    <mergeCell ref="G4:K4"/>
    <mergeCell ref="L4:N4"/>
    <mergeCell ref="D4:D5"/>
    <mergeCell ref="E4:E5"/>
    <mergeCell ref="F4:F5"/>
  </mergeCells>
  <printOptions horizontalCentered="1"/>
  <pageMargins left="0.590277777777778" right="0.590277777777778" top="0.786805555555556" bottom="0.786805555555556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zoomScale="147" zoomScaleNormal="147" topLeftCell="C10" workbookViewId="0">
      <selection activeCell="E17" sqref="E17:G17"/>
    </sheetView>
  </sheetViews>
  <sheetFormatPr defaultColWidth="10" defaultRowHeight="13.5" outlineLevelCol="6"/>
  <cols>
    <col min="1" max="1" width="16.375" customWidth="1"/>
    <col min="2" max="2" width="14" customWidth="1"/>
    <col min="3" max="3" width="21.125" customWidth="1"/>
    <col min="4" max="4" width="15.5" customWidth="1"/>
    <col min="5" max="5" width="13.875" customWidth="1"/>
    <col min="6" max="6" width="11" customWidth="1"/>
    <col min="7" max="7" width="35.625" customWidth="1"/>
    <col min="8" max="10" width="9.76666666666667" customWidth="1"/>
  </cols>
  <sheetData>
    <row r="1" ht="14.3" customHeight="1" spans="1:7">
      <c r="A1" s="35"/>
      <c r="B1" s="35"/>
      <c r="C1" s="35"/>
      <c r="D1" s="35"/>
      <c r="E1" s="35"/>
      <c r="F1" s="35"/>
      <c r="G1" s="36" t="s">
        <v>156</v>
      </c>
    </row>
    <row r="2" ht="28.45" customHeight="1" spans="1:7">
      <c r="A2" s="37" t="s">
        <v>157</v>
      </c>
      <c r="B2" s="37"/>
      <c r="C2" s="37"/>
      <c r="D2" s="37"/>
      <c r="E2" s="37"/>
      <c r="F2" s="37"/>
      <c r="G2" s="37"/>
    </row>
    <row r="3" ht="14.3" customHeight="1" spans="1:7">
      <c r="A3" s="37" t="s">
        <v>158</v>
      </c>
      <c r="B3" s="37"/>
      <c r="C3" s="37"/>
      <c r="D3" s="37"/>
      <c r="E3" s="37"/>
      <c r="F3" s="37"/>
      <c r="G3" s="37"/>
    </row>
    <row r="4" ht="14.3" customHeight="1" spans="1:7">
      <c r="A4" s="38" t="s">
        <v>159</v>
      </c>
      <c r="B4" s="38"/>
      <c r="C4" s="39" t="s">
        <v>56</v>
      </c>
      <c r="D4" s="39"/>
      <c r="E4" s="39"/>
      <c r="F4" s="39"/>
      <c r="G4" s="39"/>
    </row>
    <row r="5" ht="101.75" customHeight="1" spans="1:7">
      <c r="A5" s="40" t="s">
        <v>160</v>
      </c>
      <c r="B5" s="41" t="s">
        <v>161</v>
      </c>
      <c r="C5" s="41"/>
      <c r="D5" s="41"/>
      <c r="E5" s="41"/>
      <c r="F5" s="41"/>
      <c r="G5" s="41"/>
    </row>
    <row r="6" ht="14.3" customHeight="1" spans="1:7">
      <c r="A6" s="40" t="s">
        <v>162</v>
      </c>
      <c r="B6" s="40" t="s">
        <v>163</v>
      </c>
      <c r="C6" s="40"/>
      <c r="D6" s="40"/>
      <c r="E6" s="40" t="s">
        <v>164</v>
      </c>
      <c r="F6" s="40"/>
      <c r="G6" s="40"/>
    </row>
    <row r="7" ht="45.2" customHeight="1" spans="1:7">
      <c r="A7" s="40"/>
      <c r="B7" s="41" t="s">
        <v>165</v>
      </c>
      <c r="C7" s="41"/>
      <c r="D7" s="41"/>
      <c r="E7" s="41" t="s">
        <v>166</v>
      </c>
      <c r="F7" s="41"/>
      <c r="G7" s="41"/>
    </row>
    <row r="8" ht="14.3" customHeight="1" spans="1:7">
      <c r="A8" s="40"/>
      <c r="B8" s="41"/>
      <c r="C8" s="41"/>
      <c r="D8" s="41"/>
      <c r="E8" s="41"/>
      <c r="F8" s="41"/>
      <c r="G8" s="41"/>
    </row>
    <row r="9" ht="33.9" customHeight="1" spans="1:7">
      <c r="A9" s="40"/>
      <c r="B9" s="41" t="s">
        <v>167</v>
      </c>
      <c r="C9" s="41"/>
      <c r="D9" s="41"/>
      <c r="E9" s="41" t="s">
        <v>168</v>
      </c>
      <c r="F9" s="41"/>
      <c r="G9" s="41"/>
    </row>
    <row r="10" ht="22.6" customHeight="1" spans="1:7">
      <c r="A10" s="40"/>
      <c r="B10" s="41"/>
      <c r="C10" s="41"/>
      <c r="D10" s="41"/>
      <c r="E10" s="41"/>
      <c r="F10" s="41"/>
      <c r="G10" s="41"/>
    </row>
    <row r="11" ht="33.9" customHeight="1" spans="1:7">
      <c r="A11" s="40"/>
      <c r="B11" s="41" t="s">
        <v>169</v>
      </c>
      <c r="C11" s="41"/>
      <c r="D11" s="41"/>
      <c r="E11" s="41" t="s">
        <v>170</v>
      </c>
      <c r="F11" s="41"/>
      <c r="G11" s="41"/>
    </row>
    <row r="12" ht="22.6" customHeight="1" spans="1:7">
      <c r="A12" s="40"/>
      <c r="B12" s="41"/>
      <c r="C12" s="41"/>
      <c r="D12" s="41"/>
      <c r="E12" s="41"/>
      <c r="F12" s="41"/>
      <c r="G12" s="41"/>
    </row>
    <row r="13" ht="33.9" customHeight="1" spans="1:7">
      <c r="A13" s="40"/>
      <c r="B13" s="41" t="s">
        <v>171</v>
      </c>
      <c r="C13" s="41"/>
      <c r="D13" s="41"/>
      <c r="E13" s="41" t="s">
        <v>172</v>
      </c>
      <c r="F13" s="41"/>
      <c r="G13" s="41"/>
    </row>
    <row r="14" ht="22.6" customHeight="1" spans="1:7">
      <c r="A14" s="40"/>
      <c r="B14" s="41"/>
      <c r="C14" s="41"/>
      <c r="D14" s="41"/>
      <c r="E14" s="41"/>
      <c r="F14" s="41"/>
      <c r="G14" s="41"/>
    </row>
    <row r="15" ht="14.3" customHeight="1" spans="1:7">
      <c r="A15" s="40" t="s">
        <v>173</v>
      </c>
      <c r="B15" s="40" t="s">
        <v>174</v>
      </c>
      <c r="C15" s="40"/>
      <c r="D15" s="40"/>
      <c r="E15" s="42"/>
      <c r="F15" s="42"/>
      <c r="G15" s="42"/>
    </row>
    <row r="16" ht="14.3" customHeight="1" spans="1:7">
      <c r="A16" s="40"/>
      <c r="B16" s="43" t="s">
        <v>175</v>
      </c>
      <c r="C16" s="43"/>
      <c r="D16" s="43"/>
      <c r="E16" s="42">
        <v>1040.6</v>
      </c>
      <c r="F16" s="42"/>
      <c r="G16" s="42"/>
    </row>
    <row r="17" ht="14.3" customHeight="1" spans="1:7">
      <c r="A17" s="40"/>
      <c r="B17" s="43" t="s">
        <v>176</v>
      </c>
      <c r="C17" s="43"/>
      <c r="D17" s="43"/>
      <c r="E17" s="42">
        <v>0</v>
      </c>
      <c r="F17" s="42"/>
      <c r="G17" s="42"/>
    </row>
    <row r="18" ht="14.3" customHeight="1" spans="1:7">
      <c r="A18" s="40"/>
      <c r="B18" s="43" t="s">
        <v>177</v>
      </c>
      <c r="C18" s="43"/>
      <c r="D18" s="43"/>
      <c r="E18" s="42">
        <v>650.14</v>
      </c>
      <c r="F18" s="42"/>
      <c r="G18" s="42"/>
    </row>
    <row r="19" ht="14.3" customHeight="1" spans="1:7">
      <c r="A19" s="40"/>
      <c r="B19" s="43" t="s">
        <v>178</v>
      </c>
      <c r="C19" s="43"/>
      <c r="D19" s="43"/>
      <c r="E19" s="42">
        <v>109.19</v>
      </c>
      <c r="F19" s="42"/>
      <c r="G19" s="42"/>
    </row>
    <row r="20" ht="23.5" customHeight="1" spans="1:7">
      <c r="A20" s="40" t="s">
        <v>179</v>
      </c>
      <c r="B20" s="40" t="s">
        <v>180</v>
      </c>
      <c r="C20" s="40" t="s">
        <v>181</v>
      </c>
      <c r="D20" s="43" t="s">
        <v>182</v>
      </c>
      <c r="E20" s="40" t="s">
        <v>183</v>
      </c>
      <c r="F20" s="43" t="s">
        <v>184</v>
      </c>
      <c r="G20" s="40" t="s">
        <v>185</v>
      </c>
    </row>
    <row r="21" ht="90.45" customHeight="1" spans="1:7">
      <c r="A21" s="40" t="s">
        <v>186</v>
      </c>
      <c r="B21" s="40" t="s">
        <v>187</v>
      </c>
      <c r="C21" s="40" t="s">
        <v>188</v>
      </c>
      <c r="D21" s="43" t="s">
        <v>189</v>
      </c>
      <c r="E21" s="43" t="s">
        <v>190</v>
      </c>
      <c r="F21" s="43" t="s">
        <v>191</v>
      </c>
      <c r="G21" s="43"/>
    </row>
    <row r="22" ht="79.1" customHeight="1" spans="1:7">
      <c r="A22" s="40"/>
      <c r="B22" s="40"/>
      <c r="C22" s="40" t="s">
        <v>192</v>
      </c>
      <c r="D22" s="43" t="s">
        <v>193</v>
      </c>
      <c r="E22" s="43" t="s">
        <v>190</v>
      </c>
      <c r="F22" s="43" t="s">
        <v>194</v>
      </c>
      <c r="G22" s="43"/>
    </row>
    <row r="23" ht="79.1" customHeight="1" spans="1:7">
      <c r="A23" s="40"/>
      <c r="B23" s="40"/>
      <c r="C23" s="40" t="s">
        <v>195</v>
      </c>
      <c r="D23" s="43" t="s">
        <v>196</v>
      </c>
      <c r="E23" s="43" t="s">
        <v>190</v>
      </c>
      <c r="F23" s="43" t="s">
        <v>194</v>
      </c>
      <c r="G23" s="43"/>
    </row>
    <row r="24" ht="33.9" customHeight="1" spans="1:7">
      <c r="A24" s="40"/>
      <c r="B24" s="40" t="s">
        <v>197</v>
      </c>
      <c r="C24" s="40" t="s">
        <v>198</v>
      </c>
      <c r="D24" s="43" t="s">
        <v>199</v>
      </c>
      <c r="E24" s="43" t="s">
        <v>190</v>
      </c>
      <c r="F24" s="43" t="s">
        <v>200</v>
      </c>
      <c r="G24" s="43"/>
    </row>
    <row r="25" ht="33.9" customHeight="1" spans="1:7">
      <c r="A25" s="40"/>
      <c r="B25" s="40"/>
      <c r="C25" s="40" t="s">
        <v>201</v>
      </c>
      <c r="D25" s="43" t="s">
        <v>202</v>
      </c>
      <c r="E25" s="43" t="s">
        <v>190</v>
      </c>
      <c r="F25" s="43" t="s">
        <v>200</v>
      </c>
      <c r="G25" s="43"/>
    </row>
    <row r="26" ht="45.2" customHeight="1" spans="1:7">
      <c r="A26" s="40"/>
      <c r="B26" s="40"/>
      <c r="C26" s="40"/>
      <c r="D26" s="43"/>
      <c r="E26" s="43"/>
      <c r="F26" s="43"/>
      <c r="G26" s="43"/>
    </row>
    <row r="27" ht="79.1" customHeight="1" spans="1:7">
      <c r="A27" s="40"/>
      <c r="B27" s="40"/>
      <c r="C27" s="40"/>
      <c r="D27" s="43"/>
      <c r="E27" s="43"/>
      <c r="F27" s="43"/>
      <c r="G27" s="43"/>
    </row>
    <row r="28" ht="56.5" customHeight="1" spans="1:7">
      <c r="A28" s="40"/>
      <c r="B28" s="40"/>
      <c r="C28" s="40"/>
      <c r="D28" s="43"/>
      <c r="E28" s="43"/>
      <c r="F28" s="43"/>
      <c r="G28" s="43"/>
    </row>
    <row r="29" ht="33.9" customHeight="1" spans="1:7">
      <c r="A29" s="40"/>
      <c r="B29" s="40"/>
      <c r="C29" s="40"/>
      <c r="D29" s="43"/>
      <c r="E29" s="43"/>
      <c r="F29" s="43"/>
      <c r="G29" s="43"/>
    </row>
    <row r="30" ht="56.5" customHeight="1" spans="1:7">
      <c r="A30" s="40"/>
      <c r="B30" s="40"/>
      <c r="C30" s="40"/>
      <c r="D30" s="43"/>
      <c r="E30" s="43"/>
      <c r="F30" s="43"/>
      <c r="G30" s="43"/>
    </row>
    <row r="31" ht="33.9" customHeight="1" spans="1:7">
      <c r="A31" s="40"/>
      <c r="B31" s="40"/>
      <c r="C31" s="40"/>
      <c r="D31" s="43"/>
      <c r="E31" s="43"/>
      <c r="F31" s="43"/>
      <c r="G31" s="43"/>
    </row>
    <row r="32" ht="146.95" customHeight="1" spans="1:7">
      <c r="A32" s="40"/>
      <c r="B32" s="40"/>
      <c r="C32" s="40"/>
      <c r="D32" s="43"/>
      <c r="E32" s="43"/>
      <c r="F32" s="43"/>
      <c r="G32" s="43"/>
    </row>
    <row r="33" ht="101.75" customHeight="1" spans="1:7">
      <c r="A33" s="40"/>
      <c r="B33" s="40"/>
      <c r="C33" s="40"/>
      <c r="D33" s="43"/>
      <c r="E33" s="43"/>
      <c r="F33" s="43"/>
      <c r="G33" s="43"/>
    </row>
    <row r="34" ht="79.1" customHeight="1" spans="1:7">
      <c r="A34" s="40"/>
      <c r="B34" s="40"/>
      <c r="C34" s="40"/>
      <c r="D34" s="43"/>
      <c r="E34" s="43"/>
      <c r="F34" s="43"/>
      <c r="G34" s="43"/>
    </row>
    <row r="35" ht="146.95" customHeight="1" spans="1:7">
      <c r="A35" s="40"/>
      <c r="B35" s="40"/>
      <c r="C35" s="40"/>
      <c r="D35" s="43"/>
      <c r="E35" s="43"/>
      <c r="F35" s="43"/>
      <c r="G35" s="43"/>
    </row>
    <row r="36" ht="56.5" customHeight="1" spans="1:7">
      <c r="A36" s="40"/>
      <c r="B36" s="40" t="s">
        <v>203</v>
      </c>
      <c r="C36" s="40"/>
      <c r="D36" s="43"/>
      <c r="E36" s="43"/>
      <c r="F36" s="43"/>
      <c r="G36" s="43"/>
    </row>
    <row r="37" ht="56.5" customHeight="1" spans="1:7">
      <c r="A37" s="40"/>
      <c r="B37" s="40"/>
      <c r="C37" s="40"/>
      <c r="D37" s="43"/>
      <c r="E37" s="43"/>
      <c r="F37" s="43"/>
      <c r="G37" s="43"/>
    </row>
    <row r="38" ht="45.2" customHeight="1" spans="1:7">
      <c r="A38" s="40"/>
      <c r="B38" s="40"/>
      <c r="C38" s="40"/>
      <c r="D38" s="43"/>
      <c r="E38" s="43"/>
      <c r="F38" s="43"/>
      <c r="G38" s="43"/>
    </row>
    <row r="39" ht="56.5" customHeight="1" spans="1:7">
      <c r="A39" s="40"/>
      <c r="B39" s="40"/>
      <c r="C39" s="40"/>
      <c r="D39" s="43"/>
      <c r="E39" s="43"/>
      <c r="F39" s="43"/>
      <c r="G39" s="43"/>
    </row>
    <row r="40" ht="22.6" customHeight="1" spans="1:7">
      <c r="A40" s="40" t="s">
        <v>204</v>
      </c>
      <c r="B40" s="40" t="s">
        <v>205</v>
      </c>
      <c r="C40" s="43" t="s">
        <v>206</v>
      </c>
      <c r="D40" s="43" t="s">
        <v>207</v>
      </c>
      <c r="E40" s="43" t="s">
        <v>190</v>
      </c>
      <c r="F40" s="43" t="s">
        <v>194</v>
      </c>
      <c r="G40" s="43"/>
    </row>
    <row r="41" ht="22.6" customHeight="1" spans="1:7">
      <c r="A41" s="40"/>
      <c r="B41" s="40"/>
      <c r="C41" s="43"/>
      <c r="D41" s="43"/>
      <c r="E41" s="43"/>
      <c r="F41" s="43"/>
      <c r="G41" s="43"/>
    </row>
    <row r="42" ht="14.3" customHeight="1" spans="1:7">
      <c r="A42" s="40"/>
      <c r="B42" s="40"/>
      <c r="C42" s="43"/>
      <c r="D42" s="43"/>
      <c r="E42" s="43"/>
      <c r="F42" s="43"/>
      <c r="G42" s="43"/>
    </row>
    <row r="43" ht="14.3" customHeight="1" spans="1:7">
      <c r="A43" s="40"/>
      <c r="B43" s="40" t="s">
        <v>208</v>
      </c>
      <c r="C43" s="43" t="s">
        <v>209</v>
      </c>
      <c r="D43" s="43" t="s">
        <v>210</v>
      </c>
      <c r="E43" s="43" t="s">
        <v>190</v>
      </c>
      <c r="F43" s="43" t="s">
        <v>194</v>
      </c>
      <c r="G43" s="43"/>
    </row>
    <row r="44" ht="45.2" customHeight="1" spans="1:7">
      <c r="A44" s="40" t="s">
        <v>211</v>
      </c>
      <c r="B44" s="40" t="s">
        <v>212</v>
      </c>
      <c r="C44" s="43" t="s">
        <v>213</v>
      </c>
      <c r="D44" s="43" t="s">
        <v>214</v>
      </c>
      <c r="E44" s="43" t="s">
        <v>190</v>
      </c>
      <c r="F44" s="43" t="s">
        <v>215</v>
      </c>
      <c r="G44" s="43"/>
    </row>
    <row r="45" ht="33.9" customHeight="1" spans="1:7">
      <c r="A45" s="40"/>
      <c r="B45" s="40"/>
      <c r="C45" s="43"/>
      <c r="D45" s="43"/>
      <c r="E45" s="43"/>
      <c r="F45" s="43"/>
      <c r="G45" s="43"/>
    </row>
    <row r="46" ht="22.6" customHeight="1" spans="1:7">
      <c r="A46" s="40"/>
      <c r="B46" s="40"/>
      <c r="C46" s="43"/>
      <c r="D46" s="43"/>
      <c r="E46" s="43"/>
      <c r="F46" s="43"/>
      <c r="G46" s="43"/>
    </row>
    <row r="47" ht="33.9" customHeight="1" spans="1:7">
      <c r="A47" s="40"/>
      <c r="B47" s="40"/>
      <c r="C47" s="43"/>
      <c r="D47" s="43"/>
      <c r="E47" s="43"/>
      <c r="F47" s="43"/>
      <c r="G47" s="43"/>
    </row>
    <row r="48" ht="14.3" customHeight="1" spans="1:7">
      <c r="A48" s="40"/>
      <c r="B48" s="40" t="s">
        <v>216</v>
      </c>
      <c r="C48" s="43" t="s">
        <v>217</v>
      </c>
      <c r="D48" s="43" t="s">
        <v>218</v>
      </c>
      <c r="E48" s="43" t="s">
        <v>190</v>
      </c>
      <c r="F48" s="43" t="s">
        <v>194</v>
      </c>
      <c r="G48" s="43"/>
    </row>
    <row r="49" ht="14.3" customHeight="1" spans="1:7">
      <c r="A49" s="40"/>
      <c r="B49" s="40"/>
      <c r="C49" s="43"/>
      <c r="D49" s="43"/>
      <c r="E49" s="43"/>
      <c r="F49" s="43"/>
      <c r="G49" s="43"/>
    </row>
    <row r="50" ht="14.3" customHeight="1" spans="1:7">
      <c r="A50" s="40"/>
      <c r="B50" s="40"/>
      <c r="C50" s="43"/>
      <c r="D50" s="43"/>
      <c r="E50" s="43"/>
      <c r="F50" s="43"/>
      <c r="G50" s="43"/>
    </row>
    <row r="51" spans="1:7">
      <c r="A51" s="35"/>
      <c r="B51" s="35"/>
      <c r="C51" s="35"/>
      <c r="D51" s="35"/>
      <c r="E51" s="35"/>
      <c r="F51" s="35"/>
      <c r="G51" s="35"/>
    </row>
    <row r="52" spans="1:7">
      <c r="A52" s="35"/>
      <c r="B52" s="35"/>
      <c r="C52" s="35"/>
      <c r="D52" s="35"/>
      <c r="E52" s="35"/>
      <c r="F52" s="35"/>
      <c r="G52" s="35"/>
    </row>
    <row r="53" spans="1:7">
      <c r="A53" s="35"/>
      <c r="B53" s="35"/>
      <c r="C53" s="35"/>
      <c r="D53" s="35"/>
      <c r="E53" s="35"/>
      <c r="F53" s="35"/>
      <c r="G53" s="35"/>
    </row>
    <row r="54" spans="1:7">
      <c r="A54" s="35"/>
      <c r="B54" s="35"/>
      <c r="C54" s="35"/>
      <c r="D54" s="35"/>
      <c r="E54" s="35"/>
      <c r="F54" s="35"/>
      <c r="G54" s="35"/>
    </row>
    <row r="55" spans="1:7">
      <c r="A55" s="35"/>
      <c r="B55" s="35"/>
      <c r="C55" s="35"/>
      <c r="D55" s="35"/>
      <c r="E55" s="35"/>
      <c r="F55" s="35"/>
      <c r="G55" s="35"/>
    </row>
    <row r="56" spans="1:7">
      <c r="A56" s="35"/>
      <c r="B56" s="35"/>
      <c r="C56" s="35"/>
      <c r="D56" s="35"/>
      <c r="E56" s="35"/>
      <c r="F56" s="35"/>
      <c r="G56" s="35"/>
    </row>
    <row r="57" spans="1:7">
      <c r="A57" s="35"/>
      <c r="B57" s="35"/>
      <c r="C57" s="35"/>
      <c r="D57" s="35"/>
      <c r="E57" s="35"/>
      <c r="F57" s="35"/>
      <c r="G57" s="35"/>
    </row>
    <row r="58" spans="1:7">
      <c r="A58" s="35"/>
      <c r="B58" s="35"/>
      <c r="C58" s="35"/>
      <c r="D58" s="35"/>
      <c r="E58" s="35"/>
      <c r="F58" s="35"/>
      <c r="G58" s="35"/>
    </row>
    <row r="59" spans="1:7">
      <c r="A59" s="35"/>
      <c r="B59" s="35"/>
      <c r="C59" s="35"/>
      <c r="D59" s="35"/>
      <c r="E59" s="35"/>
      <c r="F59" s="35"/>
      <c r="G59" s="35"/>
    </row>
    <row r="60" spans="1:7">
      <c r="A60" s="35"/>
      <c r="B60" s="35"/>
      <c r="C60" s="35"/>
      <c r="D60" s="35"/>
      <c r="E60" s="35"/>
      <c r="F60" s="35"/>
      <c r="G60" s="35"/>
    </row>
    <row r="71" spans="5:5">
      <c r="E71" s="44"/>
    </row>
  </sheetData>
  <mergeCells count="44">
    <mergeCell ref="A2:G2"/>
    <mergeCell ref="A3:G3"/>
    <mergeCell ref="A4:B4"/>
    <mergeCell ref="C4:G4"/>
    <mergeCell ref="B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A6:A14"/>
    <mergeCell ref="A15:A19"/>
    <mergeCell ref="A21:A39"/>
    <mergeCell ref="A40:A43"/>
    <mergeCell ref="A44:A50"/>
    <mergeCell ref="B21:B23"/>
    <mergeCell ref="B24:B35"/>
    <mergeCell ref="B36:B39"/>
    <mergeCell ref="B40:B42"/>
    <mergeCell ref="B44:B47"/>
    <mergeCell ref="B48:B50"/>
  </mergeCells>
  <printOptions horizontalCentered="1"/>
  <pageMargins left="0.786805555555556" right="0.786805555555556" top="0.786805555555556" bottom="0.786805555555556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4" workbookViewId="0">
      <selection activeCell="E8" sqref="E8:E14"/>
    </sheetView>
  </sheetViews>
  <sheetFormatPr defaultColWidth="10" defaultRowHeight="13.5"/>
  <cols>
    <col min="1" max="1" width="14.7583333333333" customWidth="1"/>
    <col min="2" max="2" width="16" customWidth="1"/>
    <col min="3" max="4" width="9.76666666666667" customWidth="1"/>
    <col min="5" max="5" width="9.55" customWidth="1"/>
    <col min="6" max="6" width="14.625" customWidth="1"/>
    <col min="7" max="7" width="14.5" customWidth="1"/>
    <col min="8" max="8" width="15.9583333333333" customWidth="1"/>
    <col min="9" max="9" width="16.2833333333333" customWidth="1"/>
    <col min="10" max="10" width="14.875" customWidth="1"/>
    <col min="11" max="11" width="17.6916666666667" customWidth="1"/>
    <col min="12" max="17" width="9.76666666666667" customWidth="1"/>
  </cols>
  <sheetData>
    <row r="1" ht="14.3" customHeight="1" spans="11:11">
      <c r="K1" s="30" t="s">
        <v>219</v>
      </c>
    </row>
    <row r="2" ht="40.7" customHeight="1" spans="1:11">
      <c r="A2" s="1" t="s">
        <v>220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6.95" customHeight="1" spans="1:11">
      <c r="A3" s="2" t="s">
        <v>221</v>
      </c>
      <c r="B3" s="2" t="s">
        <v>222</v>
      </c>
      <c r="C3" s="2" t="s">
        <v>223</v>
      </c>
      <c r="D3" s="2"/>
      <c r="E3" s="2"/>
      <c r="F3" s="2" t="s">
        <v>224</v>
      </c>
      <c r="G3" s="2"/>
      <c r="H3" s="2"/>
      <c r="I3" s="2"/>
      <c r="J3" s="2"/>
      <c r="K3" s="2"/>
    </row>
    <row r="4" ht="16.95" customHeight="1" spans="1:11">
      <c r="A4" s="2"/>
      <c r="B4" s="2"/>
      <c r="C4" s="2"/>
      <c r="D4" s="2"/>
      <c r="E4" s="2"/>
      <c r="F4" s="2" t="s">
        <v>204</v>
      </c>
      <c r="G4" s="2"/>
      <c r="H4" s="2" t="s">
        <v>211</v>
      </c>
      <c r="I4" s="2"/>
      <c r="J4" s="2" t="s">
        <v>225</v>
      </c>
      <c r="K4" s="2"/>
    </row>
    <row r="5" ht="16.95" customHeight="1" spans="1:11">
      <c r="A5" s="2"/>
      <c r="B5" s="2"/>
      <c r="C5" s="2" t="s">
        <v>226</v>
      </c>
      <c r="D5" s="2" t="s">
        <v>227</v>
      </c>
      <c r="E5" s="2" t="s">
        <v>228</v>
      </c>
      <c r="F5" s="2" t="s">
        <v>181</v>
      </c>
      <c r="G5" s="2" t="s">
        <v>183</v>
      </c>
      <c r="H5" s="2" t="s">
        <v>181</v>
      </c>
      <c r="I5" s="2" t="s">
        <v>183</v>
      </c>
      <c r="J5" s="2" t="s">
        <v>181</v>
      </c>
      <c r="K5" s="2" t="s">
        <v>183</v>
      </c>
    </row>
    <row r="6" ht="14.3" customHeight="1" spans="1:11">
      <c r="A6" s="3"/>
      <c r="B6" s="3" t="s">
        <v>229</v>
      </c>
      <c r="C6" s="4">
        <v>109.19</v>
      </c>
      <c r="D6" s="4">
        <v>109.19</v>
      </c>
      <c r="E6" s="5">
        <v>0</v>
      </c>
      <c r="F6" s="6"/>
      <c r="G6" s="6"/>
      <c r="H6" s="7"/>
      <c r="I6" s="11"/>
      <c r="J6" s="11"/>
      <c r="K6" s="11"/>
    </row>
    <row r="7" ht="14.3" customHeight="1" spans="1:11">
      <c r="A7" s="8">
        <v>800018</v>
      </c>
      <c r="B7" s="8" t="s">
        <v>56</v>
      </c>
      <c r="C7" s="9">
        <v>109.19</v>
      </c>
      <c r="D7" s="9">
        <v>109.19</v>
      </c>
      <c r="E7" s="10">
        <v>0</v>
      </c>
      <c r="F7" s="11"/>
      <c r="G7" s="11"/>
      <c r="H7" s="12"/>
      <c r="I7" s="31"/>
      <c r="J7" s="31"/>
      <c r="K7" s="31"/>
    </row>
    <row r="8" ht="22.6" customHeight="1" spans="1:11">
      <c r="A8" s="13"/>
      <c r="B8" s="14" t="s">
        <v>230</v>
      </c>
      <c r="C8" s="15">
        <v>109.19</v>
      </c>
      <c r="D8" s="15">
        <v>109.19</v>
      </c>
      <c r="E8" s="16">
        <v>0</v>
      </c>
      <c r="F8" s="11" t="s">
        <v>231</v>
      </c>
      <c r="G8" s="17" t="s">
        <v>232</v>
      </c>
      <c r="H8" s="18" t="s">
        <v>233</v>
      </c>
      <c r="I8" s="19" t="s">
        <v>190</v>
      </c>
      <c r="J8" s="32" t="s">
        <v>234</v>
      </c>
      <c r="K8" s="26" t="s">
        <v>235</v>
      </c>
    </row>
    <row r="9" ht="14.3" customHeight="1" spans="1:11">
      <c r="A9" s="13"/>
      <c r="B9" s="14"/>
      <c r="C9" s="15"/>
      <c r="D9" s="15"/>
      <c r="E9" s="16"/>
      <c r="F9" s="6" t="s">
        <v>236</v>
      </c>
      <c r="G9" s="19" t="s">
        <v>237</v>
      </c>
      <c r="H9" s="20" t="s">
        <v>238</v>
      </c>
      <c r="I9" s="19" t="s">
        <v>190</v>
      </c>
      <c r="J9" s="33"/>
      <c r="K9" s="32"/>
    </row>
    <row r="10" ht="22.6" customHeight="1" spans="1:11">
      <c r="A10" s="13"/>
      <c r="B10" s="14"/>
      <c r="C10" s="15"/>
      <c r="D10" s="15"/>
      <c r="E10" s="16"/>
      <c r="F10" s="6" t="s">
        <v>239</v>
      </c>
      <c r="G10" s="21" t="s">
        <v>240</v>
      </c>
      <c r="H10" s="22" t="s">
        <v>241</v>
      </c>
      <c r="I10" s="19" t="s">
        <v>190</v>
      </c>
      <c r="J10" s="33"/>
      <c r="K10" s="32"/>
    </row>
    <row r="11" ht="22.6" customHeight="1" spans="1:12">
      <c r="A11" s="13"/>
      <c r="B11" s="14"/>
      <c r="C11" s="15"/>
      <c r="D11" s="15"/>
      <c r="E11" s="16"/>
      <c r="F11" s="6" t="s">
        <v>242</v>
      </c>
      <c r="G11" s="21" t="s">
        <v>243</v>
      </c>
      <c r="I11" s="23"/>
      <c r="J11" s="33"/>
      <c r="L11" s="32"/>
    </row>
    <row r="12" ht="14.3" customHeight="1" spans="1:11">
      <c r="A12" s="13"/>
      <c r="B12" s="14"/>
      <c r="C12" s="15"/>
      <c r="D12" s="15"/>
      <c r="E12" s="16"/>
      <c r="F12" s="6" t="s">
        <v>244</v>
      </c>
      <c r="G12" s="21" t="s">
        <v>245</v>
      </c>
      <c r="H12" s="23"/>
      <c r="I12" s="34"/>
      <c r="J12" s="33"/>
      <c r="K12" s="32"/>
    </row>
    <row r="13" ht="22.6" customHeight="1" spans="1:11">
      <c r="A13" s="13"/>
      <c r="B13" s="14"/>
      <c r="C13" s="15"/>
      <c r="D13" s="15"/>
      <c r="E13" s="16"/>
      <c r="F13" s="6" t="s">
        <v>246</v>
      </c>
      <c r="G13" s="21" t="s">
        <v>247</v>
      </c>
      <c r="H13" s="23"/>
      <c r="I13" s="34"/>
      <c r="J13" s="33"/>
      <c r="K13" s="32"/>
    </row>
    <row r="14" ht="22.6" customHeight="1" spans="1:11">
      <c r="A14" s="13"/>
      <c r="B14" s="14"/>
      <c r="C14" s="15"/>
      <c r="D14" s="15"/>
      <c r="E14" s="16"/>
      <c r="F14" s="6" t="s">
        <v>248</v>
      </c>
      <c r="G14" s="21" t="s">
        <v>247</v>
      </c>
      <c r="H14" s="23"/>
      <c r="I14" s="34"/>
      <c r="J14" s="33"/>
      <c r="K14" s="32"/>
    </row>
    <row r="15" ht="14.3" customHeight="1" spans="1:11">
      <c r="A15" s="13"/>
      <c r="B15" s="14"/>
      <c r="C15" s="15"/>
      <c r="D15" s="15"/>
      <c r="E15" s="16"/>
      <c r="F15" s="6" t="s">
        <v>249</v>
      </c>
      <c r="G15" s="24">
        <v>1</v>
      </c>
      <c r="H15" s="25"/>
      <c r="I15" s="34"/>
      <c r="J15" s="33"/>
      <c r="K15" s="32"/>
    </row>
    <row r="16" ht="14.3" customHeight="1" spans="1:11">
      <c r="A16" s="13"/>
      <c r="B16" s="14"/>
      <c r="C16" s="15"/>
      <c r="D16" s="15"/>
      <c r="E16" s="16"/>
      <c r="F16" s="6" t="s">
        <v>250</v>
      </c>
      <c r="G16" s="26" t="s">
        <v>251</v>
      </c>
      <c r="H16" s="27"/>
      <c r="I16" s="34"/>
      <c r="J16" s="33"/>
      <c r="K16" s="32"/>
    </row>
    <row r="17" ht="14.3" customHeight="1" spans="1:11">
      <c r="A17" s="13"/>
      <c r="B17" s="14"/>
      <c r="C17" s="15"/>
      <c r="D17" s="15"/>
      <c r="E17" s="16"/>
      <c r="F17" s="6" t="s">
        <v>252</v>
      </c>
      <c r="G17" s="21" t="s">
        <v>253</v>
      </c>
      <c r="H17" s="23"/>
      <c r="I17" s="34"/>
      <c r="J17" s="33"/>
      <c r="K17" s="32"/>
    </row>
    <row r="18" ht="14.3" customHeight="1" spans="1:11">
      <c r="A18" s="13"/>
      <c r="B18" s="14"/>
      <c r="C18" s="15"/>
      <c r="D18" s="15"/>
      <c r="E18" s="16"/>
      <c r="F18" s="11"/>
      <c r="G18" s="28"/>
      <c r="H18" s="29"/>
      <c r="I18" s="34"/>
      <c r="J18" s="33"/>
      <c r="K18" s="32"/>
    </row>
    <row r="19" ht="14.3" customHeight="1" spans="1:11">
      <c r="A19" s="13"/>
      <c r="B19" s="14"/>
      <c r="C19" s="15"/>
      <c r="D19" s="15"/>
      <c r="E19" s="16"/>
      <c r="F19" s="11"/>
      <c r="G19" s="28"/>
      <c r="H19" s="29"/>
      <c r="I19" s="34"/>
      <c r="J19" s="33"/>
      <c r="K19" s="32"/>
    </row>
    <row r="20" ht="14.3" customHeight="1" spans="1:11">
      <c r="A20" s="13"/>
      <c r="B20" s="14"/>
      <c r="C20" s="15"/>
      <c r="D20" s="15"/>
      <c r="E20" s="16"/>
      <c r="F20" s="11"/>
      <c r="G20" s="28"/>
      <c r="H20" s="29"/>
      <c r="I20" s="34"/>
      <c r="J20" s="33"/>
      <c r="K20" s="32"/>
    </row>
  </sheetData>
  <mergeCells count="23">
    <mergeCell ref="A2:K2"/>
    <mergeCell ref="F3:K3"/>
    <mergeCell ref="F4:G4"/>
    <mergeCell ref="H4:I4"/>
    <mergeCell ref="J4:K4"/>
    <mergeCell ref="A3:A5"/>
    <mergeCell ref="A8:A14"/>
    <mergeCell ref="A15:A18"/>
    <mergeCell ref="A19:A20"/>
    <mergeCell ref="B3:B5"/>
    <mergeCell ref="B8:B14"/>
    <mergeCell ref="B15:B18"/>
    <mergeCell ref="B19:B20"/>
    <mergeCell ref="C8:C14"/>
    <mergeCell ref="C15:C18"/>
    <mergeCell ref="C19:C20"/>
    <mergeCell ref="D8:D14"/>
    <mergeCell ref="D15:D18"/>
    <mergeCell ref="D19:D20"/>
    <mergeCell ref="E8:E14"/>
    <mergeCell ref="E15:E18"/>
    <mergeCell ref="E19:E20"/>
    <mergeCell ref="C3:E4"/>
  </mergeCells>
  <printOptions horizontalCentered="1"/>
  <pageMargins left="0.393055555555556" right="0.393055555555556" top="0.266666666666667" bottom="0.266666666666667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2021-03-03T07:01:00Z</dcterms:created>
  <dcterms:modified xsi:type="dcterms:W3CDTF">2021-04-02T10:58:47Z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