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Titles" localSheetId="1">'2_2021年部门收入总体情况表'!$1:$5</definedName>
    <definedName name="_xlnm.Print_Titles" localSheetId="2">'3_2021年部门支出总体情况表'!$1:$5</definedName>
    <definedName name="_xlnm.Print_Titles" localSheetId="4">'5_2021年一般公共预算支出情况表'!$1:$5</definedName>
    <definedName name="_xlnm.Print_Titles" localSheetId="5">'6_2021年支出预算分类汇总表（按支出经济分类）'!$1:$6</definedName>
    <definedName name="_xlnm.Print_Area" localSheetId="6">'7_2021年一般公共预算“三公”经费支出情况表'!$A$1:$D$11</definedName>
  </definedNames>
  <calcPr calcId="144525"/>
</workbook>
</file>

<file path=xl/sharedStrings.xml><?xml version="1.0" encoding="utf-8"?>
<sst xmlns="http://schemas.openxmlformats.org/spreadsheetml/2006/main" count="1156" uniqueCount="269">
  <si>
    <t>预算01表</t>
  </si>
  <si>
    <t>2021年部门收支总体情况表</t>
  </si>
  <si>
    <t>部门名称：伊川县农业农村局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</si>
  <si>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</si>
  <si>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</si>
  <si>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</si>
  <si>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</si>
  <si>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</si>
  <si>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</si>
  <si>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</si>
  <si>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</si>
  <si>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</si>
  <si>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</si>
  <si>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</si>
  <si>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</si>
  <si>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</si>
  <si>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</si>
  <si>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</si>
  <si>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</si>
  <si>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</si>
  <si>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</si>
  <si>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</si>
  <si>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</si>
  <si>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</si>
  <si>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</si>
  <si>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</si>
  <si>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</si>
  <si>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</si>
  <si>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</si>
  <si>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</si>
  <si>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</si>
  <si>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</si>
  <si>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</si>
  <si>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</si>
  <si>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</si>
  <si>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</si>
  <si>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</si>
  <si>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</si>
  <si>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</si>
  <si>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</si>
  <si>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</si>
  <si>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</si>
  <si>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</si>
  <si>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</si>
  <si>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</si>
  <si>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</si>
  <si>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</si>
  <si>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</si>
  <si>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</si>
  <si>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</si>
  <si>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</si>
  <si>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</si>
  <si>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</si>
  <si>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</si>
  <si>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</si>
  <si>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401</t>
  </si>
  <si>
    <t>伊川县农业局</t>
  </si>
  <si>
    <t xml:space="preserve">  401001</t>
  </si>
  <si>
    <t xml:space="preserve">  伊川县农业局</t>
  </si>
  <si>
    <t>208</t>
  </si>
  <si>
    <t>05</t>
  </si>
  <si>
    <t>01</t>
  </si>
  <si>
    <t xml:space="preserve">    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</si>
  <si>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</si>
  <si>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</si>
  <si>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</si>
  <si>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</si>
  <si>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</si>
  <si>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</si>
  <si>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</si>
  <si>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213</t>
  </si>
  <si>
    <t xml:space="preserve">    行政运行</t>
  </si>
  <si>
    <t>04</t>
  </si>
  <si>
    <t xml:space="preserve">    事业运行</t>
  </si>
  <si>
    <t>06</t>
  </si>
  <si>
    <t xml:space="preserve">    科技转化与推广服务</t>
  </si>
  <si>
    <t>09</t>
  </si>
  <si>
    <t xml:space="preserve">    农产品质量安全</t>
  </si>
  <si>
    <t>19</t>
  </si>
  <si>
    <t xml:space="preserve">    防灾救灾</t>
  </si>
  <si>
    <t xml:space="preserve">    其他农业农村支出</t>
  </si>
  <si>
    <t xml:space="preserve">  401003</t>
  </si>
  <si>
    <t xml:space="preserve">  伊川县植物保护植物检疫站</t>
  </si>
  <si>
    <t>02</t>
  </si>
  <si>
    <t xml:space="preserve">    事业单位离退休</t>
  </si>
  <si>
    <t xml:space="preserve">    事业单位医疗</t>
  </si>
  <si>
    <t xml:space="preserve">  401004</t>
  </si>
  <si>
    <t xml:space="preserve">  伊川县种子管理站</t>
  </si>
  <si>
    <t xml:space="preserve">  401005</t>
  </si>
  <si>
    <t xml:space="preserve">  伊川县园艺工作管理站</t>
  </si>
  <si>
    <t>402</t>
  </si>
  <si>
    <t>伊川县畜牧局</t>
  </si>
  <si>
    <t xml:space="preserve">  402002</t>
  </si>
  <si>
    <t xml:space="preserve">  伊川县动物疫病预防控制中心</t>
  </si>
  <si>
    <t>08</t>
  </si>
  <si>
    <t xml:space="preserve">    病虫害控制</t>
  </si>
  <si>
    <t xml:space="preserve">  402003</t>
  </si>
  <si>
    <t xml:space="preserve">  伊川县动物卫生监督所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</si>
  <si>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</si>
  <si>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</si>
  <si>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</si>
  <si>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</si>
  <si>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</si>
  <si>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</si>
  <si>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</si>
  <si>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</si>
  <si>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</si>
  <si>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</si>
  <si>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</si>
  <si>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 xml:space="preserve">    401001</t>
  </si>
  <si>
    <t xml:space="preserve">    401003</t>
  </si>
  <si>
    <t xml:space="preserve">    401004</t>
  </si>
  <si>
    <t xml:space="preserve">    401005</t>
  </si>
  <si>
    <t xml:space="preserve">    402002</t>
  </si>
  <si>
    <t xml:space="preserve">    402003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</si>
  <si>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</si>
  <si>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</si>
  <si>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</si>
  <si>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</si>
  <si>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</si>
  <si>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</si>
  <si>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</si>
  <si>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</si>
  <si>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</si>
  <si>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</si>
  <si>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</si>
  <si>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</si>
  <si>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</si>
  <si>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</si>
  <si>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</si>
  <si>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</si>
  <si>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</si>
  <si>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</si>
  <si>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</si>
  <si>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</si>
  <si>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</si>
  <si>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</si>
  <si>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</si>
  <si>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</si>
  <si>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</si>
  <si>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</si>
  <si>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</si>
  <si>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</si>
  <si>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</si>
  <si>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</si>
  <si>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收入合计：</t>
  </si>
  <si>
    <t>支出合计</t>
  </si>
  <si>
    <t>预算05表</t>
  </si>
  <si>
    <t>2021年一般公共预算支出情况表</t>
  </si>
  <si>
    <t xml:space="preserve"> 部门名称：伊川县农业农村局</t>
  </si>
  <si>
    <t xml:space="preserve"> 单位代码</t>
  </si>
  <si>
    <t>预算06表</t>
  </si>
  <si>
    <t>2021年支出预算分类汇总表（按支出经济分类）</t>
  </si>
  <si>
    <t xml:space="preserve"> 部门名称：  伊川县农业农村局</t>
  </si>
  <si>
    <t xml:space="preserve">部门预算经济分类  </t>
  </si>
  <si>
    <t xml:space="preserve">政府预算经济分类  </t>
  </si>
  <si>
    <t>科目名称</t>
  </si>
  <si>
    <t>301</t>
  </si>
  <si>
    <t>工资和福利支出</t>
  </si>
  <si>
    <t>501</t>
  </si>
  <si>
    <t>基本工资</t>
  </si>
  <si>
    <t>津贴补贴</t>
  </si>
  <si>
    <t>基础性绩效工资</t>
  </si>
  <si>
    <t>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</si>
  <si>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</si>
  <si>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</si>
  <si>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</si>
  <si>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</si>
  <si>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</si>
  <si>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</si>
  <si>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离休费</t>
  </si>
  <si>
    <t>遗属补助</t>
  </si>
  <si>
    <t>护理费</t>
  </si>
  <si>
    <t>离退休取暖费</t>
  </si>
  <si>
    <t>509</t>
  </si>
  <si>
    <t>离退休福费</t>
  </si>
  <si>
    <t>其他对个人和家庭的补助</t>
  </si>
  <si>
    <t>302</t>
  </si>
  <si>
    <t>502</t>
  </si>
  <si>
    <t>公用经费</t>
  </si>
  <si>
    <t>工会经费</t>
  </si>
  <si>
    <t>福利费</t>
  </si>
  <si>
    <t>预算07表</t>
  </si>
  <si>
    <t>2021年一般公共预算“三公”经费支出情况表</t>
  </si>
  <si>
    <t>部门名称:伊川县农业农村局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</si>
  <si>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</si>
  <si>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</si>
  <si>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</si>
  <si>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</si>
  <si>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</si>
  <si>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</si>
  <si>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</si>
  <si>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</si>
  <si>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</si>
  <si>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</si>
  <si>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</si>
  <si>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</si>
  <si>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</si>
  <si>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</si>
  <si>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</si>
  <si>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</si>
  <si>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</si>
  <si>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伊川县农业农村局</t>
  </si>
  <si>
    <t>年度履职目标</t>
  </si>
  <si>
    <t>保障工资正常发放、单位正常工作运行</t>
  </si>
  <si>
    <t>年度主要任务</t>
  </si>
  <si>
    <t>任务名称</t>
  </si>
  <si>
    <t>主要内容</t>
  </si>
  <si>
    <t>人员经费</t>
  </si>
  <si>
    <t>保障人员工资、津补贴等按时足额发放，社保、住房公积金及时缴纳</t>
  </si>
  <si>
    <t>日常公用经费</t>
  </si>
  <si>
    <t>保障本单位日常性工作正常开展</t>
  </si>
  <si>
    <t>项目经费</t>
  </si>
  <si>
    <t>保障项目经费及时拨付正常运转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</si>
  <si>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</si>
  <si>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</si>
  <si>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</si>
  <si>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</si>
  <si>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</si>
  <si>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</si>
  <si>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</si>
  <si>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</si>
  <si>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</si>
  <si>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</si>
  <si>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</si>
  <si>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</si>
  <si>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</si>
  <si>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工作目标管理  </t>
  </si>
  <si>
    <t>资金使用合规性</t>
  </si>
  <si>
    <t>合规</t>
  </si>
  <si>
    <t xml:space="preserve"> 投入管理指标  </t>
  </si>
  <si>
    <t>内部控制制度建设健全性</t>
  </si>
  <si>
    <t>健全</t>
  </si>
  <si>
    <t xml:space="preserve">预算和财务管理  </t>
  </si>
  <si>
    <t>预算执行率</t>
  </si>
  <si>
    <t>&gt;95%</t>
  </si>
  <si>
    <t>预算支出序时进度合理性</t>
  </si>
  <si>
    <t>合理</t>
  </si>
  <si>
    <t>“三公”经费控制情况</t>
  </si>
  <si>
    <t>严格</t>
  </si>
  <si>
    <t xml:space="preserve">产出指标  </t>
  </si>
  <si>
    <t>重点工作任务完成</t>
  </si>
  <si>
    <t>农产品质量安全</t>
  </si>
  <si>
    <t xml:space="preserve">检疫监督执法监管 </t>
  </si>
  <si>
    <t>履职目标实现</t>
  </si>
  <si>
    <t>全县15个乡镇兽药饲料生产及经营企业每月监督执法</t>
  </si>
  <si>
    <t>满意度</t>
  </si>
  <si>
    <t>养殖户服务满意度</t>
  </si>
  <si>
    <t>预算11表</t>
  </si>
  <si>
    <t>2021年度县级部门预算项目绩效目标表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</si>
  <si>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</si>
  <si>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</si>
  <si>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</si>
  <si>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</si>
  <si>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效益指标  </t>
  </si>
  <si>
    <t xml:space="preserve">满意度指标  </t>
  </si>
  <si>
    <t>资金总额</t>
  </si>
  <si>
    <t>财政性资金</t>
  </si>
  <si>
    <t>其他资金</t>
  </si>
  <si>
    <t>农产品质量安全经费</t>
  </si>
  <si>
    <t>为全县提供合格农产品</t>
  </si>
  <si>
    <t>长期</t>
  </si>
  <si>
    <t>农产品质量</t>
  </si>
  <si>
    <t>稳步提升</t>
  </si>
  <si>
    <t>≥95﹪</t>
  </si>
  <si>
    <t xml:space="preserve">检疫监督执法监管    </t>
  </si>
  <si>
    <t>检疫动物及动物产品</t>
  </si>
  <si>
    <t>≥2660万只</t>
  </si>
  <si>
    <t>检疫率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</si>
</sst>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 "/>
    <numFmt numFmtId="178" formatCode="#,##0.0"/>
  </numFmts>
  <fonts count="31">
    <font>
      <sz val="11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1"/>
      <color indexed="8"/>
      <name val="宋体"/>
      <charset val="1"/>
    </font>
    <font>
      <b/>
      <sz val="9"/>
      <name val="SimSun"/>
      <charset val="134"/>
    </font>
    <font>
      <sz val="9"/>
      <color indexed="8"/>
      <name val="宋体"/>
      <charset val="1"/>
    </font>
    <font>
      <sz val="8"/>
      <color indexed="8"/>
      <name val="宋体"/>
      <charset val="1"/>
    </font>
    <font>
      <sz val="8"/>
      <name val="SimSun"/>
      <charset val="134"/>
    </font>
    <font>
      <b/>
      <sz val="8"/>
      <name val="SimSun"/>
      <charset val="134"/>
    </font>
    <font>
      <sz val="19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9" fontId="2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77" fontId="6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>
      <alignment vertical="center"/>
    </xf>
    <xf numFmtId="0" fontId="1" fillId="0" borderId="0" xfId="0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Zeros="0" tabSelected="1" workbookViewId="0">
      <selection activeCell="T14" sqref="T14"/>
    </sheetView>
  </sheetViews>
  <sheetFormatPr defaultColWidth="10" defaultRowHeight="13.5"/>
  <cols>
    <col min="1" max="1" width="2.44166666666667" customWidth="1"/>
    <col min="2" max="2" width="12.35" customWidth="1"/>
    <col min="3" max="3" width="6.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20"/>
      <c r="C1" s="20"/>
      <c r="O1" s="9" t="s">
        <v>0</v>
      </c>
      <c r="P1" s="9"/>
      <c r="Q1" s="9"/>
    </row>
    <row r="2" ht="27.85" customHeight="1" spans="1:17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ht="13.25" customHeight="1" spans="1:17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9" t="s">
        <v>3</v>
      </c>
    </row>
    <row r="4" ht="14.3" customHeight="1" spans="1:17">
      <c r="A4" s="6" t="s">
        <v>4</v>
      </c>
      <c r="B4" s="6"/>
      <c r="C4" s="6"/>
      <c r="D4" s="6" t="s">
        <v>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22"/>
    </row>
    <row r="5" ht="14.3" customHeight="1" spans="1:17">
      <c r="A5" s="22" t="s">
        <v>6</v>
      </c>
      <c r="B5" s="22"/>
      <c r="C5" s="22" t="s">
        <v>7</v>
      </c>
      <c r="D5" s="22" t="s">
        <v>8</v>
      </c>
      <c r="E5" s="22" t="s">
        <v>9</v>
      </c>
      <c r="F5" s="22" t="s">
        <v>10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14.3" customHeight="1" spans="1:17">
      <c r="A6" s="22"/>
      <c r="B6" s="22"/>
      <c r="C6" s="22"/>
      <c r="D6" s="22"/>
      <c r="E6" s="22"/>
      <c r="F6" s="22" t="s">
        <v>11</v>
      </c>
      <c r="G6" s="22"/>
      <c r="H6" s="22"/>
      <c r="I6" s="22"/>
      <c r="J6" s="22"/>
      <c r="K6" s="22"/>
      <c r="L6" s="22" t="s">
        <v>12</v>
      </c>
      <c r="M6" s="22" t="s">
        <v>13</v>
      </c>
      <c r="N6" s="22" t="s">
        <v>14</v>
      </c>
      <c r="O6" s="22" t="s">
        <v>15</v>
      </c>
      <c r="P6" s="22" t="s">
        <v>16</v>
      </c>
      <c r="Q6" s="22" t="s">
        <v>17</v>
      </c>
    </row>
    <row r="7" ht="34.35" customHeight="1" spans="1:17">
      <c r="A7" s="22"/>
      <c r="B7" s="22"/>
      <c r="C7" s="22"/>
      <c r="D7" s="22"/>
      <c r="E7" s="22"/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30" t="s">
        <v>23</v>
      </c>
      <c r="L7" s="22"/>
      <c r="M7" s="22"/>
      <c r="N7" s="22"/>
      <c r="O7" s="22"/>
      <c r="P7" s="22"/>
      <c r="Q7" s="22"/>
    </row>
    <row r="8" ht="16.85" customHeight="1" spans="1:17">
      <c r="A8" s="22" t="s">
        <v>11</v>
      </c>
      <c r="B8" s="22" t="s">
        <v>24</v>
      </c>
      <c r="C8" s="23">
        <v>1479.118419</v>
      </c>
      <c r="D8" s="24" t="s">
        <v>25</v>
      </c>
      <c r="E8" s="23">
        <f>(SUM(E9:E11))</f>
        <v>1351.118419</v>
      </c>
      <c r="F8" s="23">
        <f>(SUM(F9:F11))</f>
        <v>1351.118419</v>
      </c>
      <c r="G8" s="23">
        <f>(SUM(G9:G11))</f>
        <v>1351.118419</v>
      </c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21.1" customHeight="1" spans="1:17">
      <c r="A9" s="22"/>
      <c r="B9" s="24" t="s">
        <v>26</v>
      </c>
      <c r="C9" s="23">
        <v>1479.118419</v>
      </c>
      <c r="D9" s="24" t="s">
        <v>27</v>
      </c>
      <c r="E9" s="23">
        <v>1273.229588</v>
      </c>
      <c r="F9" s="23">
        <v>1273.229588</v>
      </c>
      <c r="G9" s="23">
        <v>1273.229588</v>
      </c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21.1" customHeight="1" spans="1:17">
      <c r="A10" s="22"/>
      <c r="B10" s="24" t="s">
        <v>20</v>
      </c>
      <c r="C10" s="23">
        <v>0</v>
      </c>
      <c r="D10" s="24" t="s">
        <v>28</v>
      </c>
      <c r="E10" s="23">
        <v>27.814215</v>
      </c>
      <c r="F10" s="23">
        <v>27.814215</v>
      </c>
      <c r="G10" s="23">
        <v>27.814215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2.6" customHeight="1" spans="1:17">
      <c r="A11" s="22"/>
      <c r="B11" s="24" t="s">
        <v>21</v>
      </c>
      <c r="C11" s="23">
        <v>0</v>
      </c>
      <c r="D11" s="24" t="s">
        <v>29</v>
      </c>
      <c r="E11" s="23">
        <v>50.074616</v>
      </c>
      <c r="F11" s="23">
        <v>50.074616</v>
      </c>
      <c r="G11" s="23">
        <v>50.074616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ht="22.6" customHeight="1" spans="1:17">
      <c r="A12" s="22"/>
      <c r="B12" s="24" t="s">
        <v>22</v>
      </c>
      <c r="C12" s="23">
        <v>0</v>
      </c>
      <c r="D12" s="24" t="s">
        <v>30</v>
      </c>
      <c r="E12" s="23">
        <v>0</v>
      </c>
      <c r="F12" s="23">
        <v>0</v>
      </c>
      <c r="G12" s="23">
        <v>0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ht="22.6" customHeight="1" spans="1:17">
      <c r="A13" s="22"/>
      <c r="B13" s="30" t="s">
        <v>23</v>
      </c>
      <c r="C13" s="23">
        <v>0</v>
      </c>
      <c r="D13" s="24" t="s">
        <v>31</v>
      </c>
      <c r="E13" s="23">
        <v>128</v>
      </c>
      <c r="F13" s="23">
        <v>128</v>
      </c>
      <c r="G13" s="23">
        <v>128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ht="22.6" customHeight="1" spans="1:17">
      <c r="A14" s="30" t="s">
        <v>12</v>
      </c>
      <c r="B14" s="30"/>
      <c r="C14" s="23">
        <v>0</v>
      </c>
      <c r="D14" s="30" t="s">
        <v>32</v>
      </c>
      <c r="E14" s="23">
        <v>128</v>
      </c>
      <c r="F14" s="23">
        <v>128</v>
      </c>
      <c r="G14" s="23">
        <v>128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ht="21.1" customHeight="1" spans="1:17">
      <c r="A15" s="24" t="s">
        <v>13</v>
      </c>
      <c r="B15" s="24"/>
      <c r="C15" s="23">
        <v>0</v>
      </c>
      <c r="D15" s="30" t="s">
        <v>33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ht="21.1" customHeight="1" spans="1:17">
      <c r="A16" s="30" t="s">
        <v>14</v>
      </c>
      <c r="B16" s="30"/>
      <c r="C16" s="23">
        <v>0</v>
      </c>
      <c r="D16" s="24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ht="22.6" customHeight="1" spans="1:17">
      <c r="A17" s="30"/>
      <c r="B17" s="30"/>
      <c r="C17" s="23">
        <v>0</v>
      </c>
      <c r="D17" s="24" t="s">
        <v>35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ht="22.6" customHeight="1" spans="1:17">
      <c r="A18" s="30" t="s">
        <v>15</v>
      </c>
      <c r="B18" s="30"/>
      <c r="C18" s="23">
        <v>0</v>
      </c>
      <c r="D18" s="24" t="s">
        <v>36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ht="21.1" customHeight="1" spans="1:17">
      <c r="A19" s="30"/>
      <c r="B19" s="30"/>
      <c r="C19" s="23">
        <v>0</v>
      </c>
      <c r="D19" s="24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ht="21.1" customHeight="1" spans="1:17">
      <c r="A20" s="30"/>
      <c r="B20" s="30"/>
      <c r="C20" s="23">
        <v>0</v>
      </c>
      <c r="D20" s="24" t="s">
        <v>38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ht="14.3" customHeight="1" spans="1:17">
      <c r="A21" s="30" t="s">
        <v>17</v>
      </c>
      <c r="B21" s="30"/>
      <c r="C21" s="23"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ht="22.9" customHeight="1" spans="1:17">
      <c r="A22" s="22" t="s">
        <v>39</v>
      </c>
      <c r="B22" s="22"/>
      <c r="C22" s="23">
        <v>1479.118419</v>
      </c>
      <c r="D22" s="30"/>
      <c r="E22" s="57"/>
      <c r="F22" s="57"/>
      <c r="G22" s="57"/>
      <c r="H22" s="57"/>
      <c r="I22" s="57"/>
      <c r="J22" s="57"/>
      <c r="K22" s="30"/>
      <c r="L22" s="57"/>
      <c r="M22" s="57"/>
      <c r="N22" s="57"/>
      <c r="O22" s="57"/>
      <c r="P22" s="57"/>
      <c r="Q22" s="57"/>
    </row>
    <row r="23" ht="28.9" customHeight="1" spans="1:17">
      <c r="A23" s="30" t="s">
        <v>40</v>
      </c>
      <c r="B23" s="30"/>
      <c r="C23" s="23">
        <v>0</v>
      </c>
      <c r="D23" s="30" t="s">
        <v>41</v>
      </c>
      <c r="E23" s="57"/>
      <c r="F23" s="57"/>
      <c r="G23" s="57"/>
      <c r="H23" s="57"/>
      <c r="I23" s="57"/>
      <c r="J23" s="57"/>
      <c r="K23" s="30"/>
      <c r="L23" s="57"/>
      <c r="M23" s="57"/>
      <c r="N23" s="57"/>
      <c r="O23" s="57"/>
      <c r="P23" s="57"/>
      <c r="Q23" s="57"/>
    </row>
    <row r="24" ht="14.3" customHeight="1" spans="1:17">
      <c r="A24" s="22" t="s">
        <v>42</v>
      </c>
      <c r="B24" s="22"/>
      <c r="C24" s="23">
        <v>1479.118419</v>
      </c>
      <c r="D24" s="22" t="s">
        <v>43</v>
      </c>
      <c r="E24" s="23">
        <v>1479.118419</v>
      </c>
      <c r="F24" s="23">
        <v>1479.118419</v>
      </c>
      <c r="G24" s="23">
        <v>1479.118419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</row>
  </sheetData>
  <mergeCells count="26">
    <mergeCell ref="O1:Q1"/>
    <mergeCell ref="A2:Q2"/>
    <mergeCell ref="A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D5:D7"/>
    <mergeCell ref="E5:E7"/>
    <mergeCell ref="L6:L7"/>
    <mergeCell ref="M6:M7"/>
    <mergeCell ref="N6:N7"/>
    <mergeCell ref="O6:O7"/>
    <mergeCell ref="P6:P7"/>
    <mergeCell ref="Q6:Q7"/>
    <mergeCell ref="A18:B20"/>
    <mergeCell ref="A5:B7"/>
    <mergeCell ref="A16:B17"/>
  </mergeCells>
  <printOptions horizontalCentered="1"/>
  <pageMargins left="0.590277777777778" right="0.590277777777778" top="0.786805555555556" bottom="0.786805555555556" header="0" footer="0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"/>
  <sheetViews>
    <sheetView workbookViewId="0">
      <selection activeCell="E4" sqref="E4:E5"/>
    </sheetView>
  </sheetViews>
  <sheetFormatPr defaultColWidth="10" defaultRowHeight="13.5"/>
  <cols>
    <col min="1" max="3" width="3.075" customWidth="1"/>
    <col min="4" max="4" width="8.375" customWidth="1"/>
    <col min="5" max="5" width="27" style="50" customWidth="1"/>
    <col min="6" max="6" width="8.625" customWidth="1"/>
    <col min="7" max="8" width="9.76666666666667" customWidth="1"/>
    <col min="9" max="18" width="7.5" customWidth="1"/>
    <col min="19" max="25" width="9.76666666666667" customWidth="1"/>
  </cols>
  <sheetData>
    <row r="1" ht="14.3" customHeight="1" spans="1:18">
      <c r="A1" s="9" t="s">
        <v>44</v>
      </c>
      <c r="B1" s="9"/>
      <c r="C1" s="9"/>
      <c r="D1" s="9"/>
      <c r="E1" s="5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ht="24.1" customHeight="1" spans="1:18">
      <c r="A2" s="1" t="s">
        <v>45</v>
      </c>
      <c r="B2" s="1"/>
      <c r="C2" s="1"/>
      <c r="D2" s="1"/>
      <c r="E2" s="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6" t="s">
        <v>3</v>
      </c>
    </row>
    <row r="4" ht="28.9" customHeight="1" spans="1:18">
      <c r="A4" s="2" t="s">
        <v>46</v>
      </c>
      <c r="B4" s="2"/>
      <c r="C4" s="2"/>
      <c r="D4" s="2" t="s">
        <v>47</v>
      </c>
      <c r="E4" s="53" t="s">
        <v>48</v>
      </c>
      <c r="F4" s="2" t="s">
        <v>49</v>
      </c>
      <c r="G4" s="2" t="s">
        <v>50</v>
      </c>
      <c r="H4" s="2"/>
      <c r="I4" s="2"/>
      <c r="J4" s="2"/>
      <c r="K4" s="2"/>
      <c r="L4" s="2"/>
      <c r="M4" s="2" t="s">
        <v>12</v>
      </c>
      <c r="N4" s="2" t="s">
        <v>13</v>
      </c>
      <c r="O4" s="2" t="s">
        <v>14</v>
      </c>
      <c r="P4" s="5" t="s">
        <v>15</v>
      </c>
      <c r="Q4" s="2" t="s">
        <v>16</v>
      </c>
      <c r="R4" s="2" t="s">
        <v>17</v>
      </c>
    </row>
    <row r="5" ht="34.95" customHeight="1" spans="1:18">
      <c r="A5" s="2" t="s">
        <v>51</v>
      </c>
      <c r="B5" s="2" t="s">
        <v>52</v>
      </c>
      <c r="C5" s="2" t="s">
        <v>53</v>
      </c>
      <c r="D5" s="2"/>
      <c r="E5" s="53"/>
      <c r="F5" s="2"/>
      <c r="G5" s="2" t="s">
        <v>24</v>
      </c>
      <c r="H5" s="2" t="s">
        <v>26</v>
      </c>
      <c r="I5" s="2" t="s">
        <v>20</v>
      </c>
      <c r="J5" s="2" t="s">
        <v>21</v>
      </c>
      <c r="K5" s="2" t="s">
        <v>22</v>
      </c>
      <c r="L5" s="2" t="s">
        <v>23</v>
      </c>
      <c r="M5" s="2"/>
      <c r="N5" s="2"/>
      <c r="O5" s="2"/>
      <c r="P5" s="5"/>
      <c r="Q5" s="2"/>
      <c r="R5" s="2"/>
    </row>
    <row r="6" ht="25" customHeight="1" spans="1:18">
      <c r="A6" s="5"/>
      <c r="B6" s="5"/>
      <c r="C6" s="5"/>
      <c r="D6" s="5"/>
      <c r="E6" s="53" t="s">
        <v>54</v>
      </c>
      <c r="F6" s="14">
        <v>1479.118419</v>
      </c>
      <c r="G6" s="14">
        <v>1479.118419</v>
      </c>
      <c r="H6" s="14">
        <v>1479.118419</v>
      </c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25" customHeight="1" spans="1:18">
      <c r="A7" s="2"/>
      <c r="B7" s="2"/>
      <c r="C7" s="2"/>
      <c r="D7" s="2" t="s">
        <v>55</v>
      </c>
      <c r="E7" s="53" t="s">
        <v>56</v>
      </c>
      <c r="F7" s="14">
        <v>723.080217</v>
      </c>
      <c r="G7" s="14">
        <v>723.080217</v>
      </c>
      <c r="H7" s="14">
        <v>723.080217</v>
      </c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25" customHeight="1" spans="1:18">
      <c r="A8" s="5"/>
      <c r="B8" s="5"/>
      <c r="C8" s="5"/>
      <c r="D8" s="5" t="s">
        <v>57</v>
      </c>
      <c r="E8" s="54" t="s">
        <v>58</v>
      </c>
      <c r="F8" s="14">
        <v>406.727388</v>
      </c>
      <c r="G8" s="14">
        <v>406.727388</v>
      </c>
      <c r="H8" s="14">
        <v>406.727388</v>
      </c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25" customHeight="1" spans="1:18">
      <c r="A9" s="5" t="s">
        <v>59</v>
      </c>
      <c r="B9" s="5" t="s">
        <v>60</v>
      </c>
      <c r="C9" s="5" t="s">
        <v>61</v>
      </c>
      <c r="D9" s="5" t="s">
        <v>62</v>
      </c>
      <c r="E9" s="54" t="s">
        <v>63</v>
      </c>
      <c r="F9" s="14">
        <v>18.169065</v>
      </c>
      <c r="G9" s="14">
        <v>18.169065</v>
      </c>
      <c r="H9" s="14">
        <v>18.169065</v>
      </c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25" customHeight="1" spans="1:18">
      <c r="A10" s="5" t="s">
        <v>59</v>
      </c>
      <c r="B10" s="5" t="s">
        <v>60</v>
      </c>
      <c r="C10" s="5" t="s">
        <v>60</v>
      </c>
      <c r="D10" s="5" t="s">
        <v>62</v>
      </c>
      <c r="E10" s="54" t="s">
        <v>64</v>
      </c>
      <c r="F10" s="14">
        <v>44.420544</v>
      </c>
      <c r="G10" s="14">
        <v>44.420544</v>
      </c>
      <c r="H10" s="14">
        <v>44.420544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ht="25" customHeight="1" spans="1:18">
      <c r="A11" s="5" t="s">
        <v>65</v>
      </c>
      <c r="B11" s="5" t="s">
        <v>66</v>
      </c>
      <c r="C11" s="5" t="s">
        <v>61</v>
      </c>
      <c r="D11" s="5" t="s">
        <v>62</v>
      </c>
      <c r="E11" s="54" t="s">
        <v>67</v>
      </c>
      <c r="F11" s="14">
        <v>22.29846</v>
      </c>
      <c r="G11" s="14">
        <v>22.29846</v>
      </c>
      <c r="H11" s="14">
        <v>22.29846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ht="25" customHeight="1" spans="1:18">
      <c r="A12" s="5" t="s">
        <v>65</v>
      </c>
      <c r="B12" s="5" t="s">
        <v>66</v>
      </c>
      <c r="C12" s="5" t="s">
        <v>68</v>
      </c>
      <c r="D12" s="5" t="s">
        <v>62</v>
      </c>
      <c r="E12" s="54" t="s">
        <v>69</v>
      </c>
      <c r="F12" s="14">
        <v>1.395584</v>
      </c>
      <c r="G12" s="14">
        <v>1.395584</v>
      </c>
      <c r="H12" s="14">
        <v>1.395584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ht="25" customHeight="1" spans="1:18">
      <c r="A13" s="5" t="s">
        <v>70</v>
      </c>
      <c r="B13" s="5" t="s">
        <v>61</v>
      </c>
      <c r="C13" s="5" t="s">
        <v>61</v>
      </c>
      <c r="D13" s="5" t="s">
        <v>62</v>
      </c>
      <c r="E13" s="54" t="s">
        <v>71</v>
      </c>
      <c r="F13" s="14">
        <v>235.443735</v>
      </c>
      <c r="G13" s="14">
        <v>235.443735</v>
      </c>
      <c r="H13" s="14">
        <v>235.443735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ht="25" customHeight="1" spans="1:18">
      <c r="A14" s="5" t="s">
        <v>70</v>
      </c>
      <c r="B14" s="5" t="s">
        <v>61</v>
      </c>
      <c r="C14" s="5" t="s">
        <v>72</v>
      </c>
      <c r="D14" s="5" t="s">
        <v>62</v>
      </c>
      <c r="E14" s="54" t="s">
        <v>73</v>
      </c>
      <c r="F14" s="14">
        <v>44</v>
      </c>
      <c r="G14" s="14">
        <v>44</v>
      </c>
      <c r="H14" s="14">
        <v>44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ht="25" customHeight="1" spans="1:18">
      <c r="A15" s="5" t="s">
        <v>70</v>
      </c>
      <c r="B15" s="5" t="s">
        <v>61</v>
      </c>
      <c r="C15" s="5" t="s">
        <v>74</v>
      </c>
      <c r="D15" s="5" t="s">
        <v>62</v>
      </c>
      <c r="E15" s="54" t="s">
        <v>75</v>
      </c>
      <c r="F15" s="14">
        <v>19</v>
      </c>
      <c r="G15" s="14">
        <v>19</v>
      </c>
      <c r="H15" s="14">
        <v>19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ht="25" customHeight="1" spans="1:18">
      <c r="A16" s="5" t="s">
        <v>70</v>
      </c>
      <c r="B16" s="5" t="s">
        <v>61</v>
      </c>
      <c r="C16" s="5" t="s">
        <v>76</v>
      </c>
      <c r="D16" s="5" t="s">
        <v>62</v>
      </c>
      <c r="E16" s="54" t="s">
        <v>77</v>
      </c>
      <c r="F16" s="14">
        <v>8</v>
      </c>
      <c r="G16" s="14">
        <v>8</v>
      </c>
      <c r="H16" s="14">
        <v>8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ht="25" customHeight="1" spans="1:18">
      <c r="A17" s="5" t="s">
        <v>70</v>
      </c>
      <c r="B17" s="5" t="s">
        <v>61</v>
      </c>
      <c r="C17" s="5" t="s">
        <v>78</v>
      </c>
      <c r="D17" s="5" t="s">
        <v>62</v>
      </c>
      <c r="E17" s="54" t="s">
        <v>79</v>
      </c>
      <c r="F17" s="14">
        <v>8</v>
      </c>
      <c r="G17" s="14">
        <v>8</v>
      </c>
      <c r="H17" s="14">
        <v>8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ht="25" customHeight="1" spans="1:18">
      <c r="A18" s="5" t="s">
        <v>70</v>
      </c>
      <c r="B18" s="5" t="s">
        <v>61</v>
      </c>
      <c r="C18" s="5" t="s">
        <v>68</v>
      </c>
      <c r="D18" s="5" t="s">
        <v>62</v>
      </c>
      <c r="E18" s="54" t="s">
        <v>80</v>
      </c>
      <c r="F18" s="14">
        <v>6</v>
      </c>
      <c r="G18" s="14">
        <v>6</v>
      </c>
      <c r="H18" s="14">
        <v>6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ht="25" customHeight="1" spans="1:18">
      <c r="A19" s="19"/>
      <c r="B19" s="19"/>
      <c r="C19" s="19"/>
      <c r="D19" s="19" t="s">
        <v>81</v>
      </c>
      <c r="E19" s="55" t="s">
        <v>82</v>
      </c>
      <c r="F19" s="14">
        <v>144.723984</v>
      </c>
      <c r="G19" s="14">
        <v>144.723984</v>
      </c>
      <c r="H19" s="14">
        <v>144.723984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ht="25" customHeight="1" spans="1:18">
      <c r="A20" s="19" t="s">
        <v>59</v>
      </c>
      <c r="B20" s="19" t="s">
        <v>60</v>
      </c>
      <c r="C20" s="19" t="s">
        <v>83</v>
      </c>
      <c r="D20" s="19" t="s">
        <v>62</v>
      </c>
      <c r="E20" s="55" t="s">
        <v>84</v>
      </c>
      <c r="F20" s="14">
        <v>3.44228</v>
      </c>
      <c r="G20" s="14">
        <v>3.44228</v>
      </c>
      <c r="H20" s="14">
        <v>3.44228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ht="25" customHeight="1" spans="1:18">
      <c r="A21" s="19" t="s">
        <v>59</v>
      </c>
      <c r="B21" s="19" t="s">
        <v>60</v>
      </c>
      <c r="C21" s="19" t="s">
        <v>60</v>
      </c>
      <c r="D21" s="19" t="s">
        <v>62</v>
      </c>
      <c r="E21" s="55" t="s">
        <v>64</v>
      </c>
      <c r="F21" s="14">
        <v>16.8918</v>
      </c>
      <c r="G21" s="14">
        <v>16.8918</v>
      </c>
      <c r="H21" s="14">
        <v>16.8918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ht="25" customHeight="1" spans="1:18">
      <c r="A22" s="19" t="s">
        <v>65</v>
      </c>
      <c r="B22" s="19" t="s">
        <v>66</v>
      </c>
      <c r="C22" s="19" t="s">
        <v>83</v>
      </c>
      <c r="D22" s="19" t="s">
        <v>62</v>
      </c>
      <c r="E22" s="55" t="s">
        <v>85</v>
      </c>
      <c r="F22" s="14">
        <v>8.1557</v>
      </c>
      <c r="G22" s="14">
        <v>8.1557</v>
      </c>
      <c r="H22" s="14">
        <v>8.1557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ht="25" customHeight="1" spans="1:18">
      <c r="A23" s="19" t="s">
        <v>65</v>
      </c>
      <c r="B23" s="19" t="s">
        <v>66</v>
      </c>
      <c r="C23" s="19" t="s">
        <v>68</v>
      </c>
      <c r="D23" s="19" t="s">
        <v>62</v>
      </c>
      <c r="E23" s="55" t="s">
        <v>69</v>
      </c>
      <c r="F23" s="14">
        <v>1.1412</v>
      </c>
      <c r="G23" s="14">
        <v>1.1412</v>
      </c>
      <c r="H23" s="14">
        <v>1.1412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ht="25" customHeight="1" spans="1:18">
      <c r="A24" s="19" t="s">
        <v>70</v>
      </c>
      <c r="B24" s="19" t="s">
        <v>61</v>
      </c>
      <c r="C24" s="19" t="s">
        <v>72</v>
      </c>
      <c r="D24" s="19" t="s">
        <v>62</v>
      </c>
      <c r="E24" s="55" t="s">
        <v>73</v>
      </c>
      <c r="F24" s="14">
        <v>115.093004</v>
      </c>
      <c r="G24" s="14">
        <v>115.093004</v>
      </c>
      <c r="H24" s="14">
        <v>115.093004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ht="25" customHeight="1" spans="1:18">
      <c r="A25" s="19"/>
      <c r="B25" s="19"/>
      <c r="C25" s="19"/>
      <c r="D25" s="19" t="s">
        <v>86</v>
      </c>
      <c r="E25" s="55" t="s">
        <v>87</v>
      </c>
      <c r="F25" s="14">
        <v>93.231837</v>
      </c>
      <c r="G25" s="14">
        <v>93.231837</v>
      </c>
      <c r="H25" s="14">
        <v>93.231837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ht="25" customHeight="1" spans="1:18">
      <c r="A26" s="19" t="s">
        <v>59</v>
      </c>
      <c r="B26" s="19" t="s">
        <v>60</v>
      </c>
      <c r="C26" s="19" t="s">
        <v>83</v>
      </c>
      <c r="D26" s="19" t="s">
        <v>62</v>
      </c>
      <c r="E26" s="55" t="s">
        <v>84</v>
      </c>
      <c r="F26" s="14">
        <v>1.415385</v>
      </c>
      <c r="G26" s="14">
        <v>1.415385</v>
      </c>
      <c r="H26" s="14">
        <v>1.415385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ht="25" customHeight="1" spans="1:18">
      <c r="A27" s="19" t="s">
        <v>59</v>
      </c>
      <c r="B27" s="19" t="s">
        <v>60</v>
      </c>
      <c r="C27" s="19" t="s">
        <v>60</v>
      </c>
      <c r="D27" s="19" t="s">
        <v>62</v>
      </c>
      <c r="E27" s="55" t="s">
        <v>64</v>
      </c>
      <c r="F27" s="14">
        <v>11.304</v>
      </c>
      <c r="G27" s="14">
        <v>11.304</v>
      </c>
      <c r="H27" s="14">
        <v>11.304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ht="25" customHeight="1" spans="1:18">
      <c r="A28" s="19" t="s">
        <v>65</v>
      </c>
      <c r="B28" s="19" t="s">
        <v>66</v>
      </c>
      <c r="C28" s="19" t="s">
        <v>83</v>
      </c>
      <c r="D28" s="19" t="s">
        <v>62</v>
      </c>
      <c r="E28" s="55" t="s">
        <v>85</v>
      </c>
      <c r="F28" s="14">
        <v>5.2988</v>
      </c>
      <c r="G28" s="14">
        <v>5.2988</v>
      </c>
      <c r="H28" s="14">
        <v>5.2988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ht="25" customHeight="1" spans="1:18">
      <c r="A29" s="19" t="s">
        <v>65</v>
      </c>
      <c r="B29" s="19" t="s">
        <v>66</v>
      </c>
      <c r="C29" s="19" t="s">
        <v>68</v>
      </c>
      <c r="D29" s="19" t="s">
        <v>62</v>
      </c>
      <c r="E29" s="55" t="s">
        <v>69</v>
      </c>
      <c r="F29" s="14">
        <v>1.1531</v>
      </c>
      <c r="G29" s="14">
        <v>1.1531</v>
      </c>
      <c r="H29" s="14">
        <v>1.1531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ht="25" customHeight="1" spans="1:18">
      <c r="A30" s="19" t="s">
        <v>70</v>
      </c>
      <c r="B30" s="19" t="s">
        <v>61</v>
      </c>
      <c r="C30" s="19" t="s">
        <v>72</v>
      </c>
      <c r="D30" s="19" t="s">
        <v>62</v>
      </c>
      <c r="E30" s="55" t="s">
        <v>73</v>
      </c>
      <c r="F30" s="14">
        <v>74.060552</v>
      </c>
      <c r="G30" s="14">
        <v>74.060552</v>
      </c>
      <c r="H30" s="14">
        <v>74.060552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ht="25" customHeight="1" spans="1:18">
      <c r="A31" s="19"/>
      <c r="B31" s="19"/>
      <c r="C31" s="19"/>
      <c r="D31" s="19" t="s">
        <v>88</v>
      </c>
      <c r="E31" s="55" t="s">
        <v>89</v>
      </c>
      <c r="F31" s="14">
        <v>78.397008</v>
      </c>
      <c r="G31" s="14">
        <v>78.397008</v>
      </c>
      <c r="H31" s="14">
        <v>78.397008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ht="25" customHeight="1" spans="1:18">
      <c r="A32" s="19" t="s">
        <v>59</v>
      </c>
      <c r="B32" s="19" t="s">
        <v>60</v>
      </c>
      <c r="C32" s="19" t="s">
        <v>83</v>
      </c>
      <c r="D32" s="19" t="s">
        <v>62</v>
      </c>
      <c r="E32" s="55" t="s">
        <v>84</v>
      </c>
      <c r="F32" s="14">
        <v>2.350648</v>
      </c>
      <c r="G32" s="14">
        <v>2.350648</v>
      </c>
      <c r="H32" s="14">
        <v>2.350648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ht="25" customHeight="1" spans="1:18">
      <c r="A33" s="19" t="s">
        <v>59</v>
      </c>
      <c r="B33" s="19" t="s">
        <v>60</v>
      </c>
      <c r="C33" s="19" t="s">
        <v>60</v>
      </c>
      <c r="D33" s="19" t="s">
        <v>62</v>
      </c>
      <c r="E33" s="55" t="s">
        <v>64</v>
      </c>
      <c r="F33" s="14">
        <v>9.2138</v>
      </c>
      <c r="G33" s="14">
        <v>9.2138</v>
      </c>
      <c r="H33" s="14">
        <v>9.2138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ht="25" customHeight="1" spans="1:18">
      <c r="A34" s="19" t="s">
        <v>65</v>
      </c>
      <c r="B34" s="19" t="s">
        <v>66</v>
      </c>
      <c r="C34" s="19" t="s">
        <v>83</v>
      </c>
      <c r="D34" s="19" t="s">
        <v>62</v>
      </c>
      <c r="E34" s="55" t="s">
        <v>85</v>
      </c>
      <c r="F34" s="14">
        <v>4.3112</v>
      </c>
      <c r="G34" s="14">
        <v>4.3112</v>
      </c>
      <c r="H34" s="14">
        <v>4.3112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ht="25" customHeight="1" spans="1:18">
      <c r="A35" s="19" t="s">
        <v>65</v>
      </c>
      <c r="B35" s="19" t="s">
        <v>66</v>
      </c>
      <c r="C35" s="19" t="s">
        <v>68</v>
      </c>
      <c r="D35" s="19" t="s">
        <v>62</v>
      </c>
      <c r="E35" s="55" t="s">
        <v>69</v>
      </c>
      <c r="F35" s="14">
        <v>0.9044</v>
      </c>
      <c r="G35" s="14">
        <v>0.9044</v>
      </c>
      <c r="H35" s="14">
        <v>0.9044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ht="25" customHeight="1" spans="1:18">
      <c r="A36" s="19" t="s">
        <v>70</v>
      </c>
      <c r="B36" s="19" t="s">
        <v>61</v>
      </c>
      <c r="C36" s="19" t="s">
        <v>72</v>
      </c>
      <c r="D36" s="19" t="s">
        <v>62</v>
      </c>
      <c r="E36" s="55" t="s">
        <v>73</v>
      </c>
      <c r="F36" s="14">
        <v>61.61696</v>
      </c>
      <c r="G36" s="14">
        <v>61.61696</v>
      </c>
      <c r="H36" s="14">
        <v>61.61696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ht="25" customHeight="1" spans="1:18">
      <c r="A37" s="19"/>
      <c r="B37" s="19"/>
      <c r="C37" s="19"/>
      <c r="D37" s="19" t="s">
        <v>90</v>
      </c>
      <c r="E37" s="55" t="s">
        <v>91</v>
      </c>
      <c r="F37" s="14">
        <v>756.038202</v>
      </c>
      <c r="G37" s="14">
        <v>756.038202</v>
      </c>
      <c r="H37" s="14">
        <v>756.038202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ht="25" customHeight="1" spans="1:18">
      <c r="A38" s="19"/>
      <c r="B38" s="19"/>
      <c r="C38" s="19"/>
      <c r="D38" s="19" t="s">
        <v>92</v>
      </c>
      <c r="E38" s="55" t="s">
        <v>93</v>
      </c>
      <c r="F38" s="14">
        <v>164.617084</v>
      </c>
      <c r="G38" s="14">
        <v>164.617084</v>
      </c>
      <c r="H38" s="14">
        <v>164.617084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ht="25" customHeight="1" spans="1:18">
      <c r="A39" s="19" t="s">
        <v>59</v>
      </c>
      <c r="B39" s="19" t="s">
        <v>60</v>
      </c>
      <c r="C39" s="19" t="s">
        <v>83</v>
      </c>
      <c r="D39" s="19" t="s">
        <v>62</v>
      </c>
      <c r="E39" s="55" t="s">
        <v>84</v>
      </c>
      <c r="F39" s="14">
        <v>3.214423</v>
      </c>
      <c r="G39" s="14">
        <v>3.214423</v>
      </c>
      <c r="H39" s="14">
        <v>3.214423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ht="25" customHeight="1" spans="1:18">
      <c r="A40" s="19" t="s">
        <v>59</v>
      </c>
      <c r="B40" s="19" t="s">
        <v>60</v>
      </c>
      <c r="C40" s="19" t="s">
        <v>60</v>
      </c>
      <c r="D40" s="19" t="s">
        <v>62</v>
      </c>
      <c r="E40" s="55" t="s">
        <v>64</v>
      </c>
      <c r="F40" s="14">
        <v>16.5543</v>
      </c>
      <c r="G40" s="14">
        <v>16.5543</v>
      </c>
      <c r="H40" s="14">
        <v>16.5543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ht="25" customHeight="1" spans="1:18">
      <c r="A41" s="19" t="s">
        <v>65</v>
      </c>
      <c r="B41" s="19" t="s">
        <v>66</v>
      </c>
      <c r="C41" s="19" t="s">
        <v>83</v>
      </c>
      <c r="D41" s="19" t="s">
        <v>62</v>
      </c>
      <c r="E41" s="55" t="s">
        <v>85</v>
      </c>
      <c r="F41" s="14">
        <v>7.7465</v>
      </c>
      <c r="G41" s="14">
        <v>7.7465</v>
      </c>
      <c r="H41" s="14">
        <v>7.7465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ht="25" customHeight="1" spans="1:18">
      <c r="A42" s="19" t="s">
        <v>65</v>
      </c>
      <c r="B42" s="19" t="s">
        <v>66</v>
      </c>
      <c r="C42" s="19" t="s">
        <v>68</v>
      </c>
      <c r="D42" s="19" t="s">
        <v>62</v>
      </c>
      <c r="E42" s="55" t="s">
        <v>69</v>
      </c>
      <c r="F42" s="14">
        <v>1.5958</v>
      </c>
      <c r="G42" s="14">
        <v>1.5958</v>
      </c>
      <c r="H42" s="14">
        <v>1.5958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ht="25" customHeight="1" spans="1:18">
      <c r="A43" s="19" t="s">
        <v>70</v>
      </c>
      <c r="B43" s="19" t="s">
        <v>61</v>
      </c>
      <c r="C43" s="19" t="s">
        <v>72</v>
      </c>
      <c r="D43" s="19" t="s">
        <v>62</v>
      </c>
      <c r="E43" s="55" t="s">
        <v>73</v>
      </c>
      <c r="F43" s="14">
        <v>115.506061</v>
      </c>
      <c r="G43" s="14">
        <v>115.506061</v>
      </c>
      <c r="H43" s="14">
        <v>115.506061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ht="25" customHeight="1" spans="1:18">
      <c r="A44" s="19" t="s">
        <v>70</v>
      </c>
      <c r="B44" s="19" t="s">
        <v>61</v>
      </c>
      <c r="C44" s="19" t="s">
        <v>94</v>
      </c>
      <c r="D44" s="19" t="s">
        <v>62</v>
      </c>
      <c r="E44" s="55" t="s">
        <v>95</v>
      </c>
      <c r="F44" s="14">
        <v>20</v>
      </c>
      <c r="G44" s="14">
        <v>20</v>
      </c>
      <c r="H44" s="14">
        <v>20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ht="25" customHeight="1" spans="1:18">
      <c r="A45" s="19"/>
      <c r="B45" s="19"/>
      <c r="C45" s="19"/>
      <c r="D45" s="19" t="s">
        <v>96</v>
      </c>
      <c r="E45" s="55" t="s">
        <v>97</v>
      </c>
      <c r="F45" s="14">
        <v>591.421118</v>
      </c>
      <c r="G45" s="14">
        <v>591.421118</v>
      </c>
      <c r="H45" s="14">
        <v>591.421118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ht="25" customHeight="1" spans="1:18">
      <c r="A46" s="19" t="s">
        <v>59</v>
      </c>
      <c r="B46" s="19" t="s">
        <v>60</v>
      </c>
      <c r="C46" s="19" t="s">
        <v>83</v>
      </c>
      <c r="D46" s="19" t="s">
        <v>62</v>
      </c>
      <c r="E46" s="55" t="s">
        <v>84</v>
      </c>
      <c r="F46" s="14">
        <v>3.392815</v>
      </c>
      <c r="G46" s="14">
        <v>3.392815</v>
      </c>
      <c r="H46" s="14">
        <v>3.392815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ht="25" customHeight="1" spans="1:18">
      <c r="A47" s="19" t="s">
        <v>59</v>
      </c>
      <c r="B47" s="19" t="s">
        <v>60</v>
      </c>
      <c r="C47" s="19" t="s">
        <v>60</v>
      </c>
      <c r="D47" s="19" t="s">
        <v>62</v>
      </c>
      <c r="E47" s="55" t="s">
        <v>64</v>
      </c>
      <c r="F47" s="14">
        <v>15.5</v>
      </c>
      <c r="G47" s="14">
        <v>15.5</v>
      </c>
      <c r="H47" s="14">
        <v>15.5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ht="25" customHeight="1" spans="1:18">
      <c r="A48" s="19" t="s">
        <v>65</v>
      </c>
      <c r="B48" s="19" t="s">
        <v>66</v>
      </c>
      <c r="C48" s="19" t="s">
        <v>83</v>
      </c>
      <c r="D48" s="19" t="s">
        <v>62</v>
      </c>
      <c r="E48" s="55" t="s">
        <v>85</v>
      </c>
      <c r="F48" s="14">
        <v>7.3</v>
      </c>
      <c r="G48" s="14">
        <v>7.3</v>
      </c>
      <c r="H48" s="14">
        <v>7.3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ht="25" customHeight="1" spans="1:18">
      <c r="A49" s="19" t="s">
        <v>65</v>
      </c>
      <c r="B49" s="19" t="s">
        <v>66</v>
      </c>
      <c r="C49" s="19" t="s">
        <v>68</v>
      </c>
      <c r="D49" s="19" t="s">
        <v>62</v>
      </c>
      <c r="E49" s="55" t="s">
        <v>69</v>
      </c>
      <c r="F49" s="14">
        <v>1.8072</v>
      </c>
      <c r="G49" s="14">
        <v>1.8072</v>
      </c>
      <c r="H49" s="14">
        <v>1.8072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ht="25" customHeight="1" spans="1:18">
      <c r="A50" s="19" t="s">
        <v>70</v>
      </c>
      <c r="B50" s="19" t="s">
        <v>61</v>
      </c>
      <c r="C50" s="19" t="s">
        <v>72</v>
      </c>
      <c r="D50" s="19" t="s">
        <v>62</v>
      </c>
      <c r="E50" s="55" t="s">
        <v>73</v>
      </c>
      <c r="F50" s="14">
        <v>113.738703</v>
      </c>
      <c r="G50" s="14">
        <v>113.738703</v>
      </c>
      <c r="H50" s="14">
        <v>113.738703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ht="25" customHeight="1" spans="1:18">
      <c r="A51" s="19" t="s">
        <v>70</v>
      </c>
      <c r="B51" s="19" t="s">
        <v>61</v>
      </c>
      <c r="C51" s="19" t="s">
        <v>94</v>
      </c>
      <c r="D51" s="19" t="s">
        <v>62</v>
      </c>
      <c r="E51" s="55" t="s">
        <v>95</v>
      </c>
      <c r="F51" s="14">
        <v>414.4024</v>
      </c>
      <c r="G51" s="14">
        <v>414.4024</v>
      </c>
      <c r="H51" s="14">
        <v>414.4024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ht="25" customHeight="1" spans="1:18">
      <c r="A52" s="19" t="s">
        <v>70</v>
      </c>
      <c r="B52" s="19" t="s">
        <v>61</v>
      </c>
      <c r="C52" s="19" t="s">
        <v>76</v>
      </c>
      <c r="D52" s="19" t="s">
        <v>62</v>
      </c>
      <c r="E52" s="55" t="s">
        <v>77</v>
      </c>
      <c r="F52" s="14">
        <v>35.28</v>
      </c>
      <c r="G52" s="14">
        <v>35.28</v>
      </c>
      <c r="H52" s="14">
        <v>35.28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</row>
  </sheetData>
  <mergeCells count="14">
    <mergeCell ref="A1:R1"/>
    <mergeCell ref="A2:R2"/>
    <mergeCell ref="A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showZeros="0" workbookViewId="0">
      <selection activeCell="Q19" sqref="Q19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style="44" customWidth="1"/>
    <col min="5" max="5" width="14.125" customWidth="1"/>
    <col min="6" max="6" width="9.76666666666667" customWidth="1"/>
    <col min="7" max="7" width="13.025" style="4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9" t="s">
        <v>98</v>
      </c>
    </row>
    <row r="2" ht="30.9" customHeight="1" spans="1:14">
      <c r="A2" s="1" t="s">
        <v>99</v>
      </c>
      <c r="B2" s="1"/>
      <c r="C2" s="1"/>
      <c r="D2" s="46"/>
      <c r="E2" s="1"/>
      <c r="F2" s="1"/>
      <c r="G2" s="47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6" t="s">
        <v>3</v>
      </c>
    </row>
    <row r="4" ht="20.35" customHeight="1" spans="1:14">
      <c r="A4" s="2" t="s">
        <v>46</v>
      </c>
      <c r="B4" s="2"/>
      <c r="C4" s="2"/>
      <c r="D4" s="3" t="s">
        <v>100</v>
      </c>
      <c r="E4" s="2" t="s">
        <v>48</v>
      </c>
      <c r="F4" s="2" t="s">
        <v>49</v>
      </c>
      <c r="G4" s="48" t="s">
        <v>101</v>
      </c>
      <c r="H4" s="2"/>
      <c r="I4" s="2"/>
      <c r="J4" s="2"/>
      <c r="K4" s="2"/>
      <c r="L4" s="2" t="s">
        <v>102</v>
      </c>
      <c r="M4" s="2"/>
      <c r="N4" s="2"/>
    </row>
    <row r="5" ht="22.6" customHeight="1" spans="1:14">
      <c r="A5" s="2" t="s">
        <v>51</v>
      </c>
      <c r="B5" s="2" t="s">
        <v>52</v>
      </c>
      <c r="C5" s="2" t="s">
        <v>53</v>
      </c>
      <c r="D5" s="3"/>
      <c r="E5" s="2"/>
      <c r="F5" s="2"/>
      <c r="G5" s="48" t="s">
        <v>24</v>
      </c>
      <c r="H5" s="2" t="s">
        <v>103</v>
      </c>
      <c r="I5" s="2" t="s">
        <v>104</v>
      </c>
      <c r="J5" s="2" t="s">
        <v>105</v>
      </c>
      <c r="K5" s="2" t="s">
        <v>106</v>
      </c>
      <c r="L5" s="2" t="s">
        <v>24</v>
      </c>
      <c r="M5" s="2" t="s">
        <v>107</v>
      </c>
      <c r="N5" s="2" t="s">
        <v>108</v>
      </c>
    </row>
    <row r="6" ht="25" customHeight="1" spans="1:14">
      <c r="A6" s="5"/>
      <c r="B6" s="5"/>
      <c r="C6" s="5"/>
      <c r="D6" s="3"/>
      <c r="E6" s="5" t="s">
        <v>54</v>
      </c>
      <c r="F6" s="49">
        <v>1479.118419</v>
      </c>
      <c r="G6" s="41">
        <f>H6+I6+J6</f>
        <v>1351.118419</v>
      </c>
      <c r="H6" s="49">
        <v>1273.229588</v>
      </c>
      <c r="I6" s="49">
        <v>27.814215</v>
      </c>
      <c r="J6" s="49">
        <v>50.074616</v>
      </c>
      <c r="K6" s="49">
        <v>0</v>
      </c>
      <c r="L6" s="49">
        <v>128</v>
      </c>
      <c r="M6" s="49">
        <v>128</v>
      </c>
      <c r="N6" s="49">
        <v>0</v>
      </c>
    </row>
    <row r="7" ht="25" customHeight="1" spans="1:14">
      <c r="A7" s="2"/>
      <c r="B7" s="2"/>
      <c r="C7" s="2"/>
      <c r="D7" s="3" t="s">
        <v>55</v>
      </c>
      <c r="E7" s="2" t="s">
        <v>56</v>
      </c>
      <c r="F7" s="49">
        <v>723.080217</v>
      </c>
      <c r="G7" s="41">
        <f t="shared" ref="G7:G52" si="0">H7+I7+J7</f>
        <v>632.080217</v>
      </c>
      <c r="H7" s="49">
        <v>575.798188</v>
      </c>
      <c r="I7" s="49">
        <v>18.759451</v>
      </c>
      <c r="J7" s="49">
        <v>37.522578</v>
      </c>
      <c r="K7" s="49">
        <v>0</v>
      </c>
      <c r="L7" s="49">
        <v>91</v>
      </c>
      <c r="M7" s="49">
        <v>91</v>
      </c>
      <c r="N7" s="49">
        <v>0</v>
      </c>
    </row>
    <row r="8" ht="25" customHeight="1" spans="1:14">
      <c r="A8" s="5"/>
      <c r="B8" s="5"/>
      <c r="C8" s="5"/>
      <c r="D8" s="3" t="s">
        <v>57</v>
      </c>
      <c r="E8" s="5" t="s">
        <v>58</v>
      </c>
      <c r="F8" s="49">
        <v>406.727388</v>
      </c>
      <c r="G8" s="41">
        <f t="shared" si="0"/>
        <v>321.727388</v>
      </c>
      <c r="H8" s="49">
        <v>284.726988</v>
      </c>
      <c r="I8" s="49">
        <v>7.943735</v>
      </c>
      <c r="J8" s="49">
        <v>29.056665</v>
      </c>
      <c r="K8" s="49">
        <v>0</v>
      </c>
      <c r="L8" s="49">
        <v>85</v>
      </c>
      <c r="M8" s="49">
        <v>85</v>
      </c>
      <c r="N8" s="49">
        <v>0</v>
      </c>
    </row>
    <row r="9" ht="25" customHeight="1" spans="1:14">
      <c r="A9" s="5" t="s">
        <v>59</v>
      </c>
      <c r="B9" s="5" t="s">
        <v>60</v>
      </c>
      <c r="C9" s="5" t="s">
        <v>61</v>
      </c>
      <c r="D9" s="3" t="s">
        <v>109</v>
      </c>
      <c r="E9" s="5" t="s">
        <v>63</v>
      </c>
      <c r="F9" s="49">
        <v>18.169065</v>
      </c>
      <c r="G9" s="41">
        <f t="shared" si="0"/>
        <v>18.169065</v>
      </c>
      <c r="H9" s="49">
        <v>0</v>
      </c>
      <c r="I9" s="49">
        <v>0</v>
      </c>
      <c r="J9" s="49">
        <v>18.169065</v>
      </c>
      <c r="K9" s="49">
        <v>0</v>
      </c>
      <c r="L9" s="49">
        <v>0</v>
      </c>
      <c r="M9" s="49">
        <v>0</v>
      </c>
      <c r="N9" s="49">
        <v>0</v>
      </c>
    </row>
    <row r="10" ht="25" customHeight="1" spans="1:14">
      <c r="A10" s="5" t="s">
        <v>59</v>
      </c>
      <c r="B10" s="5" t="s">
        <v>60</v>
      </c>
      <c r="C10" s="5" t="s">
        <v>60</v>
      </c>
      <c r="D10" s="3" t="s">
        <v>109</v>
      </c>
      <c r="E10" s="5" t="s">
        <v>64</v>
      </c>
      <c r="F10" s="49">
        <v>44.420544</v>
      </c>
      <c r="G10" s="41">
        <f t="shared" si="0"/>
        <v>44.420544</v>
      </c>
      <c r="H10" s="49">
        <v>44.420544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</row>
    <row r="11" ht="25" customHeight="1" spans="1:14">
      <c r="A11" s="5" t="s">
        <v>65</v>
      </c>
      <c r="B11" s="5" t="s">
        <v>66</v>
      </c>
      <c r="C11" s="5" t="s">
        <v>61</v>
      </c>
      <c r="D11" s="3" t="s">
        <v>109</v>
      </c>
      <c r="E11" s="5" t="s">
        <v>67</v>
      </c>
      <c r="F11" s="49">
        <v>22.29846</v>
      </c>
      <c r="G11" s="41">
        <f t="shared" si="0"/>
        <v>22.29846</v>
      </c>
      <c r="H11" s="49">
        <v>22.29846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</row>
    <row r="12" ht="25" customHeight="1" spans="1:14">
      <c r="A12" s="5" t="s">
        <v>65</v>
      </c>
      <c r="B12" s="5" t="s">
        <v>66</v>
      </c>
      <c r="C12" s="5" t="s">
        <v>68</v>
      </c>
      <c r="D12" s="3" t="s">
        <v>109</v>
      </c>
      <c r="E12" s="5" t="s">
        <v>69</v>
      </c>
      <c r="F12" s="49">
        <v>1.395584</v>
      </c>
      <c r="G12" s="41">
        <f t="shared" si="0"/>
        <v>1.395584</v>
      </c>
      <c r="H12" s="49">
        <v>1.395584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</row>
    <row r="13" ht="25" customHeight="1" spans="1:14">
      <c r="A13" s="5" t="s">
        <v>70</v>
      </c>
      <c r="B13" s="5" t="s">
        <v>61</v>
      </c>
      <c r="C13" s="5" t="s">
        <v>61</v>
      </c>
      <c r="D13" s="3" t="s">
        <v>109</v>
      </c>
      <c r="E13" s="5" t="s">
        <v>71</v>
      </c>
      <c r="F13" s="49">
        <v>235.443735</v>
      </c>
      <c r="G13" s="41">
        <f t="shared" si="0"/>
        <v>235.443735</v>
      </c>
      <c r="H13" s="49">
        <v>216.6124</v>
      </c>
      <c r="I13" s="49">
        <v>7.943735</v>
      </c>
      <c r="J13" s="49">
        <v>10.8876</v>
      </c>
      <c r="K13" s="49">
        <v>0</v>
      </c>
      <c r="L13" s="49">
        <v>0</v>
      </c>
      <c r="M13" s="49">
        <v>0</v>
      </c>
      <c r="N13" s="49">
        <v>0</v>
      </c>
    </row>
    <row r="14" ht="25" customHeight="1" spans="1:14">
      <c r="A14" s="5" t="s">
        <v>70</v>
      </c>
      <c r="B14" s="5" t="s">
        <v>61</v>
      </c>
      <c r="C14" s="5" t="s">
        <v>72</v>
      </c>
      <c r="D14" s="3" t="s">
        <v>109</v>
      </c>
      <c r="E14" s="5" t="s">
        <v>73</v>
      </c>
      <c r="F14" s="49">
        <v>44</v>
      </c>
      <c r="G14" s="41">
        <f t="shared" si="0"/>
        <v>0</v>
      </c>
      <c r="H14" s="49">
        <v>0</v>
      </c>
      <c r="I14" s="49">
        <v>0</v>
      </c>
      <c r="J14" s="49">
        <v>0</v>
      </c>
      <c r="K14" s="49">
        <v>0</v>
      </c>
      <c r="L14" s="49">
        <v>44</v>
      </c>
      <c r="M14" s="49">
        <v>44</v>
      </c>
      <c r="N14" s="49">
        <v>0</v>
      </c>
    </row>
    <row r="15" ht="25" customHeight="1" spans="1:14">
      <c r="A15" s="5" t="s">
        <v>70</v>
      </c>
      <c r="B15" s="5" t="s">
        <v>61</v>
      </c>
      <c r="C15" s="5" t="s">
        <v>74</v>
      </c>
      <c r="D15" s="3" t="s">
        <v>109</v>
      </c>
      <c r="E15" s="5" t="s">
        <v>75</v>
      </c>
      <c r="F15" s="49">
        <v>19</v>
      </c>
      <c r="G15" s="41">
        <f t="shared" si="0"/>
        <v>0</v>
      </c>
      <c r="H15" s="49">
        <v>0</v>
      </c>
      <c r="I15" s="49">
        <v>0</v>
      </c>
      <c r="J15" s="49">
        <v>0</v>
      </c>
      <c r="K15" s="49">
        <v>0</v>
      </c>
      <c r="L15" s="49">
        <v>19</v>
      </c>
      <c r="M15" s="49">
        <v>19</v>
      </c>
      <c r="N15" s="49">
        <v>0</v>
      </c>
    </row>
    <row r="16" ht="25" customHeight="1" spans="1:14">
      <c r="A16" s="5" t="s">
        <v>70</v>
      </c>
      <c r="B16" s="5" t="s">
        <v>61</v>
      </c>
      <c r="C16" s="5" t="s">
        <v>76</v>
      </c>
      <c r="D16" s="3" t="s">
        <v>109</v>
      </c>
      <c r="E16" s="5" t="s">
        <v>77</v>
      </c>
      <c r="F16" s="49">
        <v>8</v>
      </c>
      <c r="G16" s="41">
        <f t="shared" si="0"/>
        <v>0</v>
      </c>
      <c r="H16" s="49">
        <v>0</v>
      </c>
      <c r="I16" s="49">
        <v>0</v>
      </c>
      <c r="J16" s="49">
        <v>0</v>
      </c>
      <c r="K16" s="49">
        <v>0</v>
      </c>
      <c r="L16" s="49">
        <v>8</v>
      </c>
      <c r="M16" s="49">
        <v>8</v>
      </c>
      <c r="N16" s="49">
        <v>0</v>
      </c>
    </row>
    <row r="17" ht="25" customHeight="1" spans="1:14">
      <c r="A17" s="5" t="s">
        <v>70</v>
      </c>
      <c r="B17" s="5" t="s">
        <v>61</v>
      </c>
      <c r="C17" s="5" t="s">
        <v>78</v>
      </c>
      <c r="D17" s="3" t="s">
        <v>109</v>
      </c>
      <c r="E17" s="5" t="s">
        <v>79</v>
      </c>
      <c r="F17" s="49">
        <v>8</v>
      </c>
      <c r="G17" s="41">
        <f t="shared" si="0"/>
        <v>0</v>
      </c>
      <c r="H17" s="49">
        <v>0</v>
      </c>
      <c r="I17" s="49">
        <v>0</v>
      </c>
      <c r="J17" s="49">
        <v>0</v>
      </c>
      <c r="K17" s="49">
        <v>0</v>
      </c>
      <c r="L17" s="49">
        <v>8</v>
      </c>
      <c r="M17" s="49">
        <v>8</v>
      </c>
      <c r="N17" s="49">
        <v>0</v>
      </c>
    </row>
    <row r="18" ht="25" customHeight="1" spans="1:14">
      <c r="A18" s="5" t="s">
        <v>70</v>
      </c>
      <c r="B18" s="5" t="s">
        <v>61</v>
      </c>
      <c r="C18" s="5" t="s">
        <v>68</v>
      </c>
      <c r="D18" s="3" t="s">
        <v>109</v>
      </c>
      <c r="E18" s="5" t="s">
        <v>80</v>
      </c>
      <c r="F18" s="49">
        <v>6</v>
      </c>
      <c r="G18" s="41">
        <f t="shared" si="0"/>
        <v>0</v>
      </c>
      <c r="H18" s="49">
        <v>0</v>
      </c>
      <c r="I18" s="49">
        <v>0</v>
      </c>
      <c r="J18" s="49">
        <v>0</v>
      </c>
      <c r="K18" s="49">
        <v>0</v>
      </c>
      <c r="L18" s="49">
        <v>6</v>
      </c>
      <c r="M18" s="49">
        <v>6</v>
      </c>
      <c r="N18" s="49">
        <v>0</v>
      </c>
    </row>
    <row r="19" ht="25" customHeight="1" spans="1:14">
      <c r="A19" s="19"/>
      <c r="B19" s="19"/>
      <c r="C19" s="19"/>
      <c r="D19" s="42" t="s">
        <v>81</v>
      </c>
      <c r="E19" s="43" t="s">
        <v>82</v>
      </c>
      <c r="F19" s="49">
        <v>144.723984</v>
      </c>
      <c r="G19" s="41">
        <f t="shared" si="0"/>
        <v>138.723984</v>
      </c>
      <c r="H19" s="49">
        <v>132.3179</v>
      </c>
      <c r="I19" s="49">
        <v>4.791404</v>
      </c>
      <c r="J19" s="49">
        <v>1.61468</v>
      </c>
      <c r="K19" s="49">
        <v>0</v>
      </c>
      <c r="L19" s="49">
        <v>6</v>
      </c>
      <c r="M19" s="49">
        <v>6</v>
      </c>
      <c r="N19" s="49">
        <v>0</v>
      </c>
    </row>
    <row r="20" ht="25" customHeight="1" spans="1:14">
      <c r="A20" s="19" t="s">
        <v>59</v>
      </c>
      <c r="B20" s="19" t="s">
        <v>60</v>
      </c>
      <c r="C20" s="19" t="s">
        <v>83</v>
      </c>
      <c r="D20" s="42" t="s">
        <v>110</v>
      </c>
      <c r="E20" s="43" t="s">
        <v>84</v>
      </c>
      <c r="F20" s="49">
        <v>3.44228</v>
      </c>
      <c r="G20" s="41">
        <f t="shared" si="0"/>
        <v>3.44228</v>
      </c>
      <c r="H20" s="49">
        <v>2.568</v>
      </c>
      <c r="I20" s="49">
        <v>0</v>
      </c>
      <c r="J20" s="49">
        <v>0.87428</v>
      </c>
      <c r="K20" s="49">
        <v>0</v>
      </c>
      <c r="L20" s="49">
        <v>0</v>
      </c>
      <c r="M20" s="49">
        <v>0</v>
      </c>
      <c r="N20" s="49">
        <v>0</v>
      </c>
    </row>
    <row r="21" ht="25" customHeight="1" spans="1:14">
      <c r="A21" s="19" t="s">
        <v>59</v>
      </c>
      <c r="B21" s="19" t="s">
        <v>60</v>
      </c>
      <c r="C21" s="19" t="s">
        <v>60</v>
      </c>
      <c r="D21" s="42" t="s">
        <v>110</v>
      </c>
      <c r="E21" s="43" t="s">
        <v>64</v>
      </c>
      <c r="F21" s="49">
        <v>16.8918</v>
      </c>
      <c r="G21" s="41">
        <f t="shared" si="0"/>
        <v>16.8918</v>
      </c>
      <c r="H21" s="49">
        <v>16.8918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</row>
    <row r="22" ht="25" customHeight="1" spans="1:14">
      <c r="A22" s="19" t="s">
        <v>65</v>
      </c>
      <c r="B22" s="19" t="s">
        <v>66</v>
      </c>
      <c r="C22" s="19" t="s">
        <v>83</v>
      </c>
      <c r="D22" s="42" t="s">
        <v>110</v>
      </c>
      <c r="E22" s="43" t="s">
        <v>85</v>
      </c>
      <c r="F22" s="49">
        <v>8.1557</v>
      </c>
      <c r="G22" s="41">
        <f t="shared" si="0"/>
        <v>8.1557</v>
      </c>
      <c r="H22" s="49">
        <v>8.1557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</row>
    <row r="23" ht="25" customHeight="1" spans="1:14">
      <c r="A23" s="19" t="s">
        <v>65</v>
      </c>
      <c r="B23" s="19" t="s">
        <v>66</v>
      </c>
      <c r="C23" s="19" t="s">
        <v>68</v>
      </c>
      <c r="D23" s="42" t="s">
        <v>110</v>
      </c>
      <c r="E23" s="43" t="s">
        <v>69</v>
      </c>
      <c r="F23" s="49">
        <v>1.1412</v>
      </c>
      <c r="G23" s="41">
        <f t="shared" si="0"/>
        <v>1.1412</v>
      </c>
      <c r="H23" s="49">
        <v>1.1412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</row>
    <row r="24" ht="25" customHeight="1" spans="1:14">
      <c r="A24" s="19" t="s">
        <v>70</v>
      </c>
      <c r="B24" s="19" t="s">
        <v>61</v>
      </c>
      <c r="C24" s="19" t="s">
        <v>72</v>
      </c>
      <c r="D24" s="42" t="s">
        <v>110</v>
      </c>
      <c r="E24" s="43" t="s">
        <v>73</v>
      </c>
      <c r="F24" s="49">
        <v>115.093004</v>
      </c>
      <c r="G24" s="41">
        <f t="shared" si="0"/>
        <v>109.093004</v>
      </c>
      <c r="H24" s="49">
        <v>103.5612</v>
      </c>
      <c r="I24" s="49">
        <v>4.791404</v>
      </c>
      <c r="J24" s="49">
        <v>0.7404</v>
      </c>
      <c r="K24" s="49">
        <v>0</v>
      </c>
      <c r="L24" s="49">
        <v>6</v>
      </c>
      <c r="M24" s="49">
        <v>6</v>
      </c>
      <c r="N24" s="49">
        <v>0</v>
      </c>
    </row>
    <row r="25" ht="25" customHeight="1" spans="1:14">
      <c r="A25" s="19"/>
      <c r="B25" s="19"/>
      <c r="C25" s="19"/>
      <c r="D25" s="42" t="s">
        <v>86</v>
      </c>
      <c r="E25" s="43" t="s">
        <v>87</v>
      </c>
      <c r="F25" s="49">
        <v>93.231837</v>
      </c>
      <c r="G25" s="41">
        <f t="shared" si="0"/>
        <v>93.231837</v>
      </c>
      <c r="H25" s="49">
        <v>86.1887</v>
      </c>
      <c r="I25" s="49">
        <v>3.282952</v>
      </c>
      <c r="J25" s="49">
        <v>3.760185</v>
      </c>
      <c r="K25" s="49">
        <v>0</v>
      </c>
      <c r="L25" s="49">
        <v>0</v>
      </c>
      <c r="M25" s="49">
        <v>0</v>
      </c>
      <c r="N25" s="49">
        <v>0</v>
      </c>
    </row>
    <row r="26" ht="25" customHeight="1" spans="1:14">
      <c r="A26" s="19" t="s">
        <v>59</v>
      </c>
      <c r="B26" s="19" t="s">
        <v>60</v>
      </c>
      <c r="C26" s="19" t="s">
        <v>83</v>
      </c>
      <c r="D26" s="42" t="s">
        <v>111</v>
      </c>
      <c r="E26" s="43" t="s">
        <v>84</v>
      </c>
      <c r="F26" s="49">
        <v>1.415385</v>
      </c>
      <c r="G26" s="41">
        <f t="shared" si="0"/>
        <v>1.415385</v>
      </c>
      <c r="H26" s="49">
        <v>0</v>
      </c>
      <c r="I26" s="49">
        <v>0</v>
      </c>
      <c r="J26" s="49">
        <v>1.415385</v>
      </c>
      <c r="K26" s="49">
        <v>0</v>
      </c>
      <c r="L26" s="49">
        <v>0</v>
      </c>
      <c r="M26" s="49">
        <v>0</v>
      </c>
      <c r="N26" s="49">
        <v>0</v>
      </c>
    </row>
    <row r="27" ht="25" customHeight="1" spans="1:14">
      <c r="A27" s="19" t="s">
        <v>59</v>
      </c>
      <c r="B27" s="19" t="s">
        <v>60</v>
      </c>
      <c r="C27" s="19" t="s">
        <v>60</v>
      </c>
      <c r="D27" s="42" t="s">
        <v>111</v>
      </c>
      <c r="E27" s="43" t="s">
        <v>64</v>
      </c>
      <c r="F27" s="49">
        <v>11.304</v>
      </c>
      <c r="G27" s="41">
        <f t="shared" si="0"/>
        <v>11.304</v>
      </c>
      <c r="H27" s="49">
        <v>11.304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</row>
    <row r="28" ht="25" customHeight="1" spans="1:14">
      <c r="A28" s="19" t="s">
        <v>65</v>
      </c>
      <c r="B28" s="19" t="s">
        <v>66</v>
      </c>
      <c r="C28" s="19" t="s">
        <v>83</v>
      </c>
      <c r="D28" s="42" t="s">
        <v>111</v>
      </c>
      <c r="E28" s="43" t="s">
        <v>85</v>
      </c>
      <c r="F28" s="49">
        <v>5.2988</v>
      </c>
      <c r="G28" s="41">
        <f t="shared" si="0"/>
        <v>5.2988</v>
      </c>
      <c r="H28" s="49">
        <v>5.2988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</row>
    <row r="29" ht="25" customHeight="1" spans="1:14">
      <c r="A29" s="19" t="s">
        <v>65</v>
      </c>
      <c r="B29" s="19" t="s">
        <v>66</v>
      </c>
      <c r="C29" s="19" t="s">
        <v>68</v>
      </c>
      <c r="D29" s="42" t="s">
        <v>111</v>
      </c>
      <c r="E29" s="43" t="s">
        <v>69</v>
      </c>
      <c r="F29" s="49">
        <v>1.1531</v>
      </c>
      <c r="G29" s="41">
        <f t="shared" si="0"/>
        <v>1.1531</v>
      </c>
      <c r="H29" s="49">
        <v>1.1531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</row>
    <row r="30" ht="25" customHeight="1" spans="1:14">
      <c r="A30" s="19" t="s">
        <v>70</v>
      </c>
      <c r="B30" s="19" t="s">
        <v>61</v>
      </c>
      <c r="C30" s="19" t="s">
        <v>72</v>
      </c>
      <c r="D30" s="42" t="s">
        <v>111</v>
      </c>
      <c r="E30" s="43" t="s">
        <v>73</v>
      </c>
      <c r="F30" s="49">
        <v>74.060552</v>
      </c>
      <c r="G30" s="41">
        <f t="shared" si="0"/>
        <v>74.060552</v>
      </c>
      <c r="H30" s="49">
        <v>68.4328</v>
      </c>
      <c r="I30" s="49">
        <v>3.282952</v>
      </c>
      <c r="J30" s="49">
        <v>2.3448</v>
      </c>
      <c r="K30" s="49">
        <v>0</v>
      </c>
      <c r="L30" s="49">
        <v>0</v>
      </c>
      <c r="M30" s="49">
        <v>0</v>
      </c>
      <c r="N30" s="49">
        <v>0</v>
      </c>
    </row>
    <row r="31" ht="25" customHeight="1" spans="1:14">
      <c r="A31" s="19"/>
      <c r="B31" s="19"/>
      <c r="C31" s="19"/>
      <c r="D31" s="42" t="s">
        <v>88</v>
      </c>
      <c r="E31" s="43" t="s">
        <v>89</v>
      </c>
      <c r="F31" s="49">
        <v>78.397008</v>
      </c>
      <c r="G31" s="41">
        <f t="shared" si="0"/>
        <v>78.397008</v>
      </c>
      <c r="H31" s="49">
        <v>72.5646</v>
      </c>
      <c r="I31" s="49">
        <v>2.74136</v>
      </c>
      <c r="J31" s="49">
        <v>3.091048</v>
      </c>
      <c r="K31" s="49">
        <v>0</v>
      </c>
      <c r="L31" s="49">
        <v>0</v>
      </c>
      <c r="M31" s="49">
        <v>0</v>
      </c>
      <c r="N31" s="49">
        <v>0</v>
      </c>
    </row>
    <row r="32" ht="25" customHeight="1" spans="1:14">
      <c r="A32" s="19" t="s">
        <v>59</v>
      </c>
      <c r="B32" s="19" t="s">
        <v>60</v>
      </c>
      <c r="C32" s="19" t="s">
        <v>83</v>
      </c>
      <c r="D32" s="42" t="s">
        <v>112</v>
      </c>
      <c r="E32" s="43" t="s">
        <v>84</v>
      </c>
      <c r="F32" s="49">
        <v>2.350648</v>
      </c>
      <c r="G32" s="41">
        <f t="shared" si="0"/>
        <v>2.350648</v>
      </c>
      <c r="H32" s="49">
        <v>0</v>
      </c>
      <c r="I32" s="49">
        <v>0</v>
      </c>
      <c r="J32" s="49">
        <v>2.350648</v>
      </c>
      <c r="K32" s="49">
        <v>0</v>
      </c>
      <c r="L32" s="49">
        <v>0</v>
      </c>
      <c r="M32" s="49">
        <v>0</v>
      </c>
      <c r="N32" s="49">
        <v>0</v>
      </c>
    </row>
    <row r="33" ht="25" customHeight="1" spans="1:14">
      <c r="A33" s="19" t="s">
        <v>59</v>
      </c>
      <c r="B33" s="19" t="s">
        <v>60</v>
      </c>
      <c r="C33" s="19" t="s">
        <v>60</v>
      </c>
      <c r="D33" s="42" t="s">
        <v>112</v>
      </c>
      <c r="E33" s="43" t="s">
        <v>64</v>
      </c>
      <c r="F33" s="49">
        <v>9.2138</v>
      </c>
      <c r="G33" s="41">
        <f t="shared" si="0"/>
        <v>9.2138</v>
      </c>
      <c r="H33" s="49">
        <v>9.2138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</row>
    <row r="34" ht="25" customHeight="1" spans="1:14">
      <c r="A34" s="19" t="s">
        <v>65</v>
      </c>
      <c r="B34" s="19" t="s">
        <v>66</v>
      </c>
      <c r="C34" s="19" t="s">
        <v>83</v>
      </c>
      <c r="D34" s="42" t="s">
        <v>112</v>
      </c>
      <c r="E34" s="43" t="s">
        <v>85</v>
      </c>
      <c r="F34" s="49">
        <v>4.3112</v>
      </c>
      <c r="G34" s="41">
        <f t="shared" si="0"/>
        <v>4.3112</v>
      </c>
      <c r="H34" s="49">
        <v>4.3112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ht="25" customHeight="1" spans="1:14">
      <c r="A35" s="19" t="s">
        <v>65</v>
      </c>
      <c r="B35" s="19" t="s">
        <v>66</v>
      </c>
      <c r="C35" s="19" t="s">
        <v>68</v>
      </c>
      <c r="D35" s="42" t="s">
        <v>112</v>
      </c>
      <c r="E35" s="43" t="s">
        <v>69</v>
      </c>
      <c r="F35" s="49">
        <v>0.9044</v>
      </c>
      <c r="G35" s="41">
        <f t="shared" si="0"/>
        <v>0.9044</v>
      </c>
      <c r="H35" s="49">
        <v>0.9044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</row>
    <row r="36" ht="25" customHeight="1" spans="1:14">
      <c r="A36" s="19" t="s">
        <v>70</v>
      </c>
      <c r="B36" s="19" t="s">
        <v>61</v>
      </c>
      <c r="C36" s="19" t="s">
        <v>72</v>
      </c>
      <c r="D36" s="42" t="s">
        <v>112</v>
      </c>
      <c r="E36" s="43" t="s">
        <v>73</v>
      </c>
      <c r="F36" s="49">
        <v>61.61696</v>
      </c>
      <c r="G36" s="41">
        <f t="shared" si="0"/>
        <v>61.61696</v>
      </c>
      <c r="H36" s="49">
        <v>58.1352</v>
      </c>
      <c r="I36" s="49">
        <v>2.74136</v>
      </c>
      <c r="J36" s="49">
        <v>0.7404</v>
      </c>
      <c r="K36" s="49">
        <v>0</v>
      </c>
      <c r="L36" s="49">
        <v>0</v>
      </c>
      <c r="M36" s="49">
        <v>0</v>
      </c>
      <c r="N36" s="49">
        <v>0</v>
      </c>
    </row>
    <row r="37" ht="25" customHeight="1" spans="1:14">
      <c r="A37" s="19"/>
      <c r="B37" s="19"/>
      <c r="C37" s="19"/>
      <c r="D37" s="42" t="s">
        <v>90</v>
      </c>
      <c r="E37" s="43" t="s">
        <v>91</v>
      </c>
      <c r="F37" s="49">
        <v>756.038202</v>
      </c>
      <c r="G37" s="41">
        <f t="shared" si="0"/>
        <v>719.038202</v>
      </c>
      <c r="H37" s="49">
        <v>697.4314</v>
      </c>
      <c r="I37" s="49">
        <v>9.054764</v>
      </c>
      <c r="J37" s="49">
        <v>12.552038</v>
      </c>
      <c r="K37" s="49">
        <v>0</v>
      </c>
      <c r="L37" s="49">
        <v>37</v>
      </c>
      <c r="M37" s="49">
        <v>37</v>
      </c>
      <c r="N37" s="49">
        <v>0</v>
      </c>
    </row>
    <row r="38" ht="25" customHeight="1" spans="1:14">
      <c r="A38" s="19"/>
      <c r="B38" s="19"/>
      <c r="C38" s="19"/>
      <c r="D38" s="42" t="s">
        <v>92</v>
      </c>
      <c r="E38" s="43" t="s">
        <v>93</v>
      </c>
      <c r="F38" s="49">
        <v>164.617084</v>
      </c>
      <c r="G38" s="41">
        <f t="shared" si="0"/>
        <v>144.617084</v>
      </c>
      <c r="H38" s="49">
        <v>132.2742</v>
      </c>
      <c r="I38" s="49">
        <v>4.664461</v>
      </c>
      <c r="J38" s="49">
        <v>7.678423</v>
      </c>
      <c r="K38" s="49">
        <v>0</v>
      </c>
      <c r="L38" s="49">
        <v>20</v>
      </c>
      <c r="M38" s="49">
        <v>20</v>
      </c>
      <c r="N38" s="49">
        <v>0</v>
      </c>
    </row>
    <row r="39" ht="25" customHeight="1" spans="1:14">
      <c r="A39" s="19" t="s">
        <v>59</v>
      </c>
      <c r="B39" s="19" t="s">
        <v>60</v>
      </c>
      <c r="C39" s="19" t="s">
        <v>83</v>
      </c>
      <c r="D39" s="42" t="s">
        <v>113</v>
      </c>
      <c r="E39" s="43" t="s">
        <v>84</v>
      </c>
      <c r="F39" s="49">
        <v>3.214423</v>
      </c>
      <c r="G39" s="41">
        <f t="shared" si="0"/>
        <v>3.214423</v>
      </c>
      <c r="H39" s="49">
        <v>0</v>
      </c>
      <c r="I39" s="49">
        <v>0</v>
      </c>
      <c r="J39" s="49">
        <v>3.214423</v>
      </c>
      <c r="K39" s="49">
        <v>0</v>
      </c>
      <c r="L39" s="49">
        <v>0</v>
      </c>
      <c r="M39" s="49">
        <v>0</v>
      </c>
      <c r="N39" s="49">
        <v>0</v>
      </c>
    </row>
    <row r="40" ht="25" customHeight="1" spans="1:14">
      <c r="A40" s="19" t="s">
        <v>59</v>
      </c>
      <c r="B40" s="19" t="s">
        <v>60</v>
      </c>
      <c r="C40" s="19" t="s">
        <v>60</v>
      </c>
      <c r="D40" s="42" t="s">
        <v>113</v>
      </c>
      <c r="E40" s="43" t="s">
        <v>64</v>
      </c>
      <c r="F40" s="49">
        <v>16.5543</v>
      </c>
      <c r="G40" s="41">
        <f t="shared" si="0"/>
        <v>16.5543</v>
      </c>
      <c r="H40" s="49">
        <v>16.5543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</row>
    <row r="41" ht="25" customHeight="1" spans="1:14">
      <c r="A41" s="19" t="s">
        <v>65</v>
      </c>
      <c r="B41" s="19" t="s">
        <v>66</v>
      </c>
      <c r="C41" s="19" t="s">
        <v>83</v>
      </c>
      <c r="D41" s="42" t="s">
        <v>113</v>
      </c>
      <c r="E41" s="43" t="s">
        <v>85</v>
      </c>
      <c r="F41" s="49">
        <v>7.7465</v>
      </c>
      <c r="G41" s="41">
        <f t="shared" si="0"/>
        <v>7.7465</v>
      </c>
      <c r="H41" s="49">
        <v>7.7465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</row>
    <row r="42" ht="25" customHeight="1" spans="1:14">
      <c r="A42" s="19" t="s">
        <v>65</v>
      </c>
      <c r="B42" s="19" t="s">
        <v>66</v>
      </c>
      <c r="C42" s="19" t="s">
        <v>68</v>
      </c>
      <c r="D42" s="42" t="s">
        <v>113</v>
      </c>
      <c r="E42" s="43" t="s">
        <v>69</v>
      </c>
      <c r="F42" s="49">
        <v>1.5958</v>
      </c>
      <c r="G42" s="41">
        <f t="shared" si="0"/>
        <v>1.5958</v>
      </c>
      <c r="H42" s="49">
        <v>1.5958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</row>
    <row r="43" ht="25" customHeight="1" spans="1:14">
      <c r="A43" s="19" t="s">
        <v>70</v>
      </c>
      <c r="B43" s="19" t="s">
        <v>61</v>
      </c>
      <c r="C43" s="19" t="s">
        <v>72</v>
      </c>
      <c r="D43" s="42" t="s">
        <v>113</v>
      </c>
      <c r="E43" s="43" t="s">
        <v>73</v>
      </c>
      <c r="F43" s="49">
        <v>115.506061</v>
      </c>
      <c r="G43" s="41">
        <f t="shared" si="0"/>
        <v>115.506061</v>
      </c>
      <c r="H43" s="49">
        <v>106.3776</v>
      </c>
      <c r="I43" s="49">
        <v>4.664461</v>
      </c>
      <c r="J43" s="49">
        <v>4.464</v>
      </c>
      <c r="K43" s="49">
        <v>0</v>
      </c>
      <c r="L43" s="49">
        <v>0</v>
      </c>
      <c r="M43" s="49">
        <v>0</v>
      </c>
      <c r="N43" s="49">
        <v>0</v>
      </c>
    </row>
    <row r="44" ht="25" customHeight="1" spans="1:14">
      <c r="A44" s="19" t="s">
        <v>70</v>
      </c>
      <c r="B44" s="19" t="s">
        <v>61</v>
      </c>
      <c r="C44" s="19" t="s">
        <v>94</v>
      </c>
      <c r="D44" s="42" t="s">
        <v>113</v>
      </c>
      <c r="E44" s="43" t="s">
        <v>95</v>
      </c>
      <c r="F44" s="49">
        <v>20</v>
      </c>
      <c r="G44" s="41">
        <f t="shared" si="0"/>
        <v>0</v>
      </c>
      <c r="H44" s="49">
        <v>0</v>
      </c>
      <c r="I44" s="49">
        <v>0</v>
      </c>
      <c r="J44" s="49">
        <v>0</v>
      </c>
      <c r="K44" s="49">
        <v>0</v>
      </c>
      <c r="L44" s="49">
        <v>20</v>
      </c>
      <c r="M44" s="49">
        <v>20</v>
      </c>
      <c r="N44" s="49">
        <v>0</v>
      </c>
    </row>
    <row r="45" ht="25" customHeight="1" spans="1:14">
      <c r="A45" s="19"/>
      <c r="B45" s="19"/>
      <c r="C45" s="19"/>
      <c r="D45" s="42" t="s">
        <v>96</v>
      </c>
      <c r="E45" s="43" t="s">
        <v>97</v>
      </c>
      <c r="F45" s="49">
        <v>591.421118</v>
      </c>
      <c r="G45" s="41">
        <f t="shared" si="0"/>
        <v>574.421118</v>
      </c>
      <c r="H45" s="49">
        <v>565.1572</v>
      </c>
      <c r="I45" s="49">
        <v>4.390303</v>
      </c>
      <c r="J45" s="49">
        <v>4.873615</v>
      </c>
      <c r="K45" s="49">
        <v>0</v>
      </c>
      <c r="L45" s="49">
        <v>17</v>
      </c>
      <c r="M45" s="49">
        <v>17</v>
      </c>
      <c r="N45" s="49">
        <v>0</v>
      </c>
    </row>
    <row r="46" ht="25" customHeight="1" spans="1:14">
      <c r="A46" s="19" t="s">
        <v>59</v>
      </c>
      <c r="B46" s="19" t="s">
        <v>60</v>
      </c>
      <c r="C46" s="19" t="s">
        <v>83</v>
      </c>
      <c r="D46" s="42" t="s">
        <v>114</v>
      </c>
      <c r="E46" s="43" t="s">
        <v>84</v>
      </c>
      <c r="F46" s="49">
        <v>3.392815</v>
      </c>
      <c r="G46" s="41">
        <f t="shared" si="0"/>
        <v>3.392815</v>
      </c>
      <c r="H46" s="49">
        <v>0</v>
      </c>
      <c r="I46" s="49">
        <v>0</v>
      </c>
      <c r="J46" s="49">
        <v>3.392815</v>
      </c>
      <c r="K46" s="49">
        <v>0</v>
      </c>
      <c r="L46" s="49">
        <v>0</v>
      </c>
      <c r="M46" s="49">
        <v>0</v>
      </c>
      <c r="N46" s="49">
        <v>0</v>
      </c>
    </row>
    <row r="47" ht="25" customHeight="1" spans="1:14">
      <c r="A47" s="19" t="s">
        <v>59</v>
      </c>
      <c r="B47" s="19" t="s">
        <v>60</v>
      </c>
      <c r="C47" s="19" t="s">
        <v>60</v>
      </c>
      <c r="D47" s="42" t="s">
        <v>114</v>
      </c>
      <c r="E47" s="43" t="s">
        <v>64</v>
      </c>
      <c r="F47" s="49">
        <v>15.5</v>
      </c>
      <c r="G47" s="41">
        <f t="shared" si="0"/>
        <v>15.5</v>
      </c>
      <c r="H47" s="49">
        <v>15.5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</row>
    <row r="48" ht="25" customHeight="1" spans="1:14">
      <c r="A48" s="19" t="s">
        <v>65</v>
      </c>
      <c r="B48" s="19" t="s">
        <v>66</v>
      </c>
      <c r="C48" s="19" t="s">
        <v>83</v>
      </c>
      <c r="D48" s="42" t="s">
        <v>114</v>
      </c>
      <c r="E48" s="43" t="s">
        <v>85</v>
      </c>
      <c r="F48" s="49">
        <v>7.3</v>
      </c>
      <c r="G48" s="41">
        <f t="shared" si="0"/>
        <v>7.3</v>
      </c>
      <c r="H48" s="49">
        <v>7.3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</row>
    <row r="49" ht="25" customHeight="1" spans="1:14">
      <c r="A49" s="19" t="s">
        <v>65</v>
      </c>
      <c r="B49" s="19" t="s">
        <v>66</v>
      </c>
      <c r="C49" s="19" t="s">
        <v>68</v>
      </c>
      <c r="D49" s="42" t="s">
        <v>114</v>
      </c>
      <c r="E49" s="43" t="s">
        <v>69</v>
      </c>
      <c r="F49" s="49">
        <v>1.8072</v>
      </c>
      <c r="G49" s="41">
        <f t="shared" si="0"/>
        <v>1.8072</v>
      </c>
      <c r="H49" s="49">
        <v>1.8072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</row>
    <row r="50" ht="25" customHeight="1" spans="1:14">
      <c r="A50" s="19" t="s">
        <v>70</v>
      </c>
      <c r="B50" s="19" t="s">
        <v>61</v>
      </c>
      <c r="C50" s="19" t="s">
        <v>72</v>
      </c>
      <c r="D50" s="42" t="s">
        <v>114</v>
      </c>
      <c r="E50" s="43" t="s">
        <v>73</v>
      </c>
      <c r="F50" s="49">
        <v>113.738703</v>
      </c>
      <c r="G50" s="41">
        <f t="shared" si="0"/>
        <v>113.738703</v>
      </c>
      <c r="H50" s="49">
        <v>107.8676</v>
      </c>
      <c r="I50" s="49">
        <v>4.390303</v>
      </c>
      <c r="J50" s="49">
        <v>1.4808</v>
      </c>
      <c r="K50" s="49">
        <v>0</v>
      </c>
      <c r="L50" s="49">
        <v>0</v>
      </c>
      <c r="M50" s="49">
        <v>0</v>
      </c>
      <c r="N50" s="49">
        <v>0</v>
      </c>
    </row>
    <row r="51" ht="25" customHeight="1" spans="1:14">
      <c r="A51" s="19" t="s">
        <v>70</v>
      </c>
      <c r="B51" s="19" t="s">
        <v>61</v>
      </c>
      <c r="C51" s="19" t="s">
        <v>94</v>
      </c>
      <c r="D51" s="42" t="s">
        <v>114</v>
      </c>
      <c r="E51" s="43" t="s">
        <v>95</v>
      </c>
      <c r="F51" s="49">
        <v>414.4024</v>
      </c>
      <c r="G51" s="41">
        <f t="shared" si="0"/>
        <v>397.4024</v>
      </c>
      <c r="H51" s="49">
        <v>397.4024</v>
      </c>
      <c r="I51" s="49">
        <v>0</v>
      </c>
      <c r="J51" s="49">
        <v>0</v>
      </c>
      <c r="K51" s="49">
        <v>0</v>
      </c>
      <c r="L51" s="49">
        <v>17</v>
      </c>
      <c r="M51" s="49">
        <v>17</v>
      </c>
      <c r="N51" s="49">
        <v>0</v>
      </c>
    </row>
    <row r="52" ht="25" customHeight="1" spans="1:14">
      <c r="A52" s="19" t="s">
        <v>70</v>
      </c>
      <c r="B52" s="19" t="s">
        <v>61</v>
      </c>
      <c r="C52" s="19" t="s">
        <v>76</v>
      </c>
      <c r="D52" s="42" t="s">
        <v>114</v>
      </c>
      <c r="E52" s="43" t="s">
        <v>77</v>
      </c>
      <c r="F52" s="49">
        <v>35.28</v>
      </c>
      <c r="G52" s="41">
        <f t="shared" si="0"/>
        <v>35.28</v>
      </c>
      <c r="H52" s="49">
        <v>35.28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</row>
  </sheetData>
  <mergeCells count="8">
    <mergeCell ref="A2:N2"/>
    <mergeCell ref="A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3" sqref="A3:L3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12.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20"/>
      <c r="M1" s="9" t="s">
        <v>115</v>
      </c>
    </row>
    <row r="2" ht="32.55" customHeight="1" spans="1:13">
      <c r="A2" s="1" t="s">
        <v>116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6" t="s">
        <v>3</v>
      </c>
    </row>
    <row r="4" ht="14.3" customHeight="1" spans="1:13">
      <c r="A4" s="6" t="s">
        <v>117</v>
      </c>
      <c r="B4" s="6"/>
      <c r="C4" s="6"/>
      <c r="D4" s="6" t="s">
        <v>118</v>
      </c>
      <c r="E4" s="6"/>
      <c r="F4" s="6"/>
      <c r="G4" s="6"/>
      <c r="H4" s="6"/>
      <c r="I4" s="6"/>
      <c r="J4" s="6"/>
      <c r="K4" s="6"/>
      <c r="L4" s="6"/>
      <c r="M4" s="22"/>
    </row>
    <row r="5" ht="14.3" customHeight="1" spans="1:13">
      <c r="A5" s="22" t="s">
        <v>119</v>
      </c>
      <c r="B5" s="22"/>
      <c r="C5" s="22" t="s">
        <v>120</v>
      </c>
      <c r="D5" s="22" t="s">
        <v>119</v>
      </c>
      <c r="E5" s="22" t="s">
        <v>54</v>
      </c>
      <c r="F5" s="22" t="s">
        <v>121</v>
      </c>
      <c r="G5" s="22"/>
      <c r="H5" s="22"/>
      <c r="I5" s="22"/>
      <c r="J5" s="22"/>
      <c r="K5" s="22"/>
      <c r="L5" s="22"/>
      <c r="M5" s="22"/>
    </row>
    <row r="6" ht="14.3" customHeight="1" spans="1:13">
      <c r="A6" s="22"/>
      <c r="B6" s="22"/>
      <c r="C6" s="22"/>
      <c r="D6" s="22"/>
      <c r="E6" s="22"/>
      <c r="F6" s="22" t="s">
        <v>11</v>
      </c>
      <c r="G6" s="22"/>
      <c r="H6" s="22"/>
      <c r="I6" s="22"/>
      <c r="J6" s="22"/>
      <c r="K6" s="22"/>
      <c r="L6" s="22" t="s">
        <v>122</v>
      </c>
      <c r="M6" s="22" t="s">
        <v>13</v>
      </c>
    </row>
    <row r="7" ht="34.95" customHeight="1" spans="1:13">
      <c r="A7" s="22"/>
      <c r="B7" s="22"/>
      <c r="C7" s="22"/>
      <c r="D7" s="22"/>
      <c r="E7" s="22"/>
      <c r="F7" s="22" t="s">
        <v>123</v>
      </c>
      <c r="G7" s="22" t="s">
        <v>26</v>
      </c>
      <c r="H7" s="22" t="s">
        <v>20</v>
      </c>
      <c r="I7" s="22" t="s">
        <v>21</v>
      </c>
      <c r="J7" s="22" t="s">
        <v>22</v>
      </c>
      <c r="K7" s="22" t="s">
        <v>23</v>
      </c>
      <c r="L7" s="22"/>
      <c r="M7" s="22"/>
    </row>
    <row r="8" ht="14.3" customHeight="1" spans="1:1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ht="14.3" customHeight="1" spans="1:13">
      <c r="A9" s="22" t="s">
        <v>11</v>
      </c>
      <c r="B9" s="24" t="s">
        <v>24</v>
      </c>
      <c r="C9" s="23">
        <v>1479.118419</v>
      </c>
      <c r="D9" s="24" t="s">
        <v>124</v>
      </c>
      <c r="E9" s="23"/>
      <c r="F9" s="23"/>
      <c r="G9" s="23"/>
      <c r="H9" s="23"/>
      <c r="I9" s="23"/>
      <c r="J9" s="23"/>
      <c r="K9" s="23"/>
      <c r="L9" s="23"/>
      <c r="M9" s="23"/>
    </row>
    <row r="10" ht="14.3" customHeight="1" spans="1:13">
      <c r="A10" s="22"/>
      <c r="B10" s="24" t="s">
        <v>26</v>
      </c>
      <c r="C10" s="23">
        <v>1479.118419</v>
      </c>
      <c r="D10" s="24" t="s">
        <v>125</v>
      </c>
      <c r="E10" s="23"/>
      <c r="F10" s="23"/>
      <c r="G10" s="23"/>
      <c r="H10" s="23"/>
      <c r="I10" s="23"/>
      <c r="J10" s="23"/>
      <c r="K10" s="23"/>
      <c r="L10" s="23"/>
      <c r="M10" s="23"/>
    </row>
    <row r="11" ht="14.3" customHeight="1" spans="1:13">
      <c r="A11" s="22"/>
      <c r="B11" s="24" t="s">
        <v>20</v>
      </c>
      <c r="C11" s="23"/>
      <c r="D11" s="24" t="s">
        <v>126</v>
      </c>
      <c r="E11" s="23"/>
      <c r="F11" s="23"/>
      <c r="G11" s="23"/>
      <c r="H11" s="23"/>
      <c r="I11" s="23"/>
      <c r="J11" s="23"/>
      <c r="K11" s="23"/>
      <c r="L11" s="23"/>
      <c r="M11" s="23"/>
    </row>
    <row r="12" ht="14.3" customHeight="1" spans="1:13">
      <c r="A12" s="22"/>
      <c r="B12" s="24" t="s">
        <v>21</v>
      </c>
      <c r="C12" s="23"/>
      <c r="D12" s="24" t="s">
        <v>127</v>
      </c>
      <c r="E12" s="23"/>
      <c r="F12" s="23"/>
      <c r="G12" s="23"/>
      <c r="H12" s="23"/>
      <c r="I12" s="23"/>
      <c r="J12" s="23"/>
      <c r="K12" s="23"/>
      <c r="L12" s="23"/>
      <c r="M12" s="23"/>
    </row>
    <row r="13" ht="14.3" customHeight="1" spans="1:13">
      <c r="A13" s="22"/>
      <c r="B13" s="24" t="s">
        <v>22</v>
      </c>
      <c r="C13" s="23"/>
      <c r="D13" s="24" t="s">
        <v>128</v>
      </c>
      <c r="E13" s="23"/>
      <c r="F13" s="23"/>
      <c r="G13" s="23"/>
      <c r="H13" s="23"/>
      <c r="I13" s="23"/>
      <c r="J13" s="23"/>
      <c r="K13" s="23"/>
      <c r="L13" s="23"/>
      <c r="M13" s="23"/>
    </row>
    <row r="14" ht="14.3" customHeight="1" spans="1:13">
      <c r="A14" s="22"/>
      <c r="B14" s="30" t="s">
        <v>23</v>
      </c>
      <c r="C14" s="23"/>
      <c r="D14" s="24" t="s">
        <v>129</v>
      </c>
      <c r="E14" s="23"/>
      <c r="F14" s="23"/>
      <c r="G14" s="23"/>
      <c r="H14" s="23"/>
      <c r="I14" s="23"/>
      <c r="J14" s="23"/>
      <c r="K14" s="23"/>
      <c r="L14" s="23"/>
      <c r="M14" s="23"/>
    </row>
    <row r="15" ht="14.3" customHeight="1" spans="1:13">
      <c r="A15" s="24" t="s">
        <v>12</v>
      </c>
      <c r="B15" s="24"/>
      <c r="C15" s="23"/>
      <c r="D15" s="24" t="s">
        <v>130</v>
      </c>
      <c r="E15" s="23"/>
      <c r="F15" s="23"/>
      <c r="G15" s="23"/>
      <c r="H15" s="23"/>
      <c r="I15" s="23"/>
      <c r="J15" s="23"/>
      <c r="K15" s="23"/>
      <c r="L15" s="23"/>
      <c r="M15" s="23"/>
    </row>
    <row r="16" ht="14.3" customHeight="1" spans="1:13">
      <c r="A16" s="24" t="s">
        <v>13</v>
      </c>
      <c r="B16" s="24"/>
      <c r="C16" s="23"/>
      <c r="D16" s="24" t="s">
        <v>131</v>
      </c>
      <c r="E16" s="23">
        <v>145.87</v>
      </c>
      <c r="F16" s="23">
        <v>145.87</v>
      </c>
      <c r="G16" s="23">
        <v>145.87</v>
      </c>
      <c r="H16" s="23"/>
      <c r="I16" s="23"/>
      <c r="J16" s="23"/>
      <c r="K16" s="23"/>
      <c r="L16" s="23"/>
      <c r="M16" s="23"/>
    </row>
    <row r="17" ht="14.3" customHeight="1" spans="1:13">
      <c r="A17" s="22" t="s">
        <v>41</v>
      </c>
      <c r="B17" s="22"/>
      <c r="C17" s="22"/>
      <c r="D17" s="24" t="s">
        <v>132</v>
      </c>
      <c r="E17" s="23">
        <v>63.11</v>
      </c>
      <c r="F17" s="23">
        <v>63.11</v>
      </c>
      <c r="G17" s="23">
        <v>63.11</v>
      </c>
      <c r="H17" s="23"/>
      <c r="I17" s="23"/>
      <c r="J17" s="23"/>
      <c r="K17" s="23"/>
      <c r="L17" s="23"/>
      <c r="M17" s="23"/>
    </row>
    <row r="18" ht="14.3" customHeight="1" spans="1:13">
      <c r="A18" s="22"/>
      <c r="B18" s="22"/>
      <c r="C18" s="22"/>
      <c r="D18" s="24" t="s">
        <v>133</v>
      </c>
      <c r="E18" s="23"/>
      <c r="F18" s="23"/>
      <c r="G18" s="23"/>
      <c r="H18" s="23"/>
      <c r="I18" s="23"/>
      <c r="J18" s="23"/>
      <c r="K18" s="23"/>
      <c r="L18" s="23"/>
      <c r="M18" s="23"/>
    </row>
    <row r="19" ht="14.3" customHeight="1" spans="1:13">
      <c r="A19" s="22"/>
      <c r="B19" s="22"/>
      <c r="C19" s="22"/>
      <c r="D19" s="24" t="s">
        <v>134</v>
      </c>
      <c r="E19" s="23"/>
      <c r="F19" s="23"/>
      <c r="G19" s="23"/>
      <c r="H19" s="23"/>
      <c r="I19" s="23"/>
      <c r="J19" s="23"/>
      <c r="K19" s="23"/>
      <c r="L19" s="23"/>
      <c r="M19" s="23"/>
    </row>
    <row r="20" ht="14.3" customHeight="1" spans="1:13">
      <c r="A20" s="22"/>
      <c r="B20" s="22"/>
      <c r="C20" s="22"/>
      <c r="D20" s="24" t="s">
        <v>135</v>
      </c>
      <c r="E20" s="23">
        <v>1270.14</v>
      </c>
      <c r="F20" s="23">
        <v>1270.14</v>
      </c>
      <c r="G20" s="23">
        <v>1270.14</v>
      </c>
      <c r="H20" s="23"/>
      <c r="I20" s="23"/>
      <c r="J20" s="23"/>
      <c r="K20" s="23"/>
      <c r="L20" s="23"/>
      <c r="M20" s="23"/>
    </row>
    <row r="21" ht="14.3" customHeight="1" spans="1:13">
      <c r="A21" s="22"/>
      <c r="B21" s="22"/>
      <c r="C21" s="22"/>
      <c r="D21" s="24" t="s">
        <v>136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3" customHeight="1" spans="1:13">
      <c r="A22" s="22"/>
      <c r="B22" s="22"/>
      <c r="C22" s="22"/>
      <c r="D22" s="24" t="s">
        <v>137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3" customHeight="1" spans="1:13">
      <c r="A23" s="22"/>
      <c r="B23" s="22"/>
      <c r="C23" s="22"/>
      <c r="D23" s="24" t="s">
        <v>138</v>
      </c>
      <c r="E23" s="23"/>
      <c r="F23" s="23"/>
      <c r="G23" s="23"/>
      <c r="H23" s="23"/>
      <c r="I23" s="23"/>
      <c r="J23" s="23"/>
      <c r="K23" s="23"/>
      <c r="L23" s="23"/>
      <c r="M23" s="23"/>
    </row>
    <row r="24" ht="14.3" customHeight="1" spans="1:13">
      <c r="A24" s="22"/>
      <c r="B24" s="22"/>
      <c r="C24" s="22"/>
      <c r="D24" s="24" t="s">
        <v>139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14.3" customHeight="1" spans="1:13">
      <c r="A25" s="22"/>
      <c r="B25" s="22"/>
      <c r="C25" s="22"/>
      <c r="D25" s="24" t="s">
        <v>140</v>
      </c>
      <c r="E25" s="23"/>
      <c r="F25" s="23"/>
      <c r="G25" s="23"/>
      <c r="H25" s="23"/>
      <c r="I25" s="23"/>
      <c r="J25" s="23"/>
      <c r="K25" s="23"/>
      <c r="L25" s="23"/>
      <c r="M25" s="23"/>
    </row>
    <row r="26" ht="14.3" customHeight="1" spans="1:13">
      <c r="A26" s="22"/>
      <c r="B26" s="22"/>
      <c r="C26" s="22"/>
      <c r="D26" s="24" t="s">
        <v>141</v>
      </c>
      <c r="E26" s="23"/>
      <c r="F26" s="23"/>
      <c r="G26" s="23"/>
      <c r="H26" s="23"/>
      <c r="I26" s="23"/>
      <c r="J26" s="23"/>
      <c r="K26" s="23"/>
      <c r="L26" s="23"/>
      <c r="M26" s="23"/>
    </row>
    <row r="27" ht="14.3" customHeight="1" spans="1:13">
      <c r="A27" s="22"/>
      <c r="B27" s="22"/>
      <c r="C27" s="22"/>
      <c r="D27" s="24" t="s">
        <v>142</v>
      </c>
      <c r="E27" s="23"/>
      <c r="F27" s="23"/>
      <c r="G27" s="23"/>
      <c r="H27" s="23"/>
      <c r="I27" s="23"/>
      <c r="J27" s="23"/>
      <c r="K27" s="23"/>
      <c r="L27" s="23"/>
      <c r="M27" s="23"/>
    </row>
    <row r="28" ht="14.3" customHeight="1" spans="1:13">
      <c r="A28" s="22"/>
      <c r="B28" s="22"/>
      <c r="C28" s="22"/>
      <c r="D28" s="24" t="s">
        <v>143</v>
      </c>
      <c r="E28" s="23"/>
      <c r="F28" s="23"/>
      <c r="G28" s="23"/>
      <c r="H28" s="23"/>
      <c r="I28" s="23"/>
      <c r="J28" s="23"/>
      <c r="K28" s="23"/>
      <c r="L28" s="23"/>
      <c r="M28" s="23"/>
    </row>
    <row r="29" ht="14.3" customHeight="1" spans="1:13">
      <c r="A29" s="22"/>
      <c r="B29" s="22"/>
      <c r="C29" s="22"/>
      <c r="D29" s="24" t="s">
        <v>144</v>
      </c>
      <c r="E29" s="23"/>
      <c r="F29" s="23"/>
      <c r="G29" s="23"/>
      <c r="H29" s="23"/>
      <c r="I29" s="23"/>
      <c r="J29" s="23"/>
      <c r="K29" s="23"/>
      <c r="L29" s="23"/>
      <c r="M29" s="23"/>
    </row>
    <row r="30" ht="14.3" customHeight="1" spans="1:13">
      <c r="A30" s="24" t="s">
        <v>145</v>
      </c>
      <c r="B30" s="24"/>
      <c r="C30" s="23">
        <v>1479.118419</v>
      </c>
      <c r="D30" s="24" t="s">
        <v>146</v>
      </c>
      <c r="E30" s="23">
        <v>1479.12</v>
      </c>
      <c r="F30" s="23">
        <v>1479.12</v>
      </c>
      <c r="G30" s="23">
        <v>1479.12</v>
      </c>
      <c r="H30" s="23"/>
      <c r="I30" s="23"/>
      <c r="J30" s="23"/>
      <c r="K30" s="23"/>
      <c r="L30" s="23"/>
      <c r="M30" s="23"/>
    </row>
  </sheetData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0:B30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opLeftCell="A2" workbookViewId="0">
      <selection activeCell="A3" sqref="A3:M3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15" customWidth="1"/>
    <col min="6" max="6" width="8.125" customWidth="1"/>
    <col min="7" max="7" width="9.7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9" t="s">
        <v>147</v>
      </c>
    </row>
    <row r="2" ht="30.9" customHeight="1" spans="1:14">
      <c r="A2" s="1" t="s">
        <v>148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39" t="s">
        <v>149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6" t="s">
        <v>3</v>
      </c>
    </row>
    <row r="4" ht="20.35" customHeight="1" spans="1:14">
      <c r="A4" s="6" t="s">
        <v>46</v>
      </c>
      <c r="B4" s="6"/>
      <c r="C4" s="6"/>
      <c r="D4" s="6" t="s">
        <v>150</v>
      </c>
      <c r="E4" s="6" t="s">
        <v>48</v>
      </c>
      <c r="F4" s="6" t="s">
        <v>49</v>
      </c>
      <c r="G4" s="6" t="s">
        <v>101</v>
      </c>
      <c r="H4" s="6"/>
      <c r="I4" s="6"/>
      <c r="J4" s="6"/>
      <c r="K4" s="6"/>
      <c r="L4" s="6" t="s">
        <v>102</v>
      </c>
      <c r="M4" s="6"/>
      <c r="N4" s="22"/>
    </row>
    <row r="5" ht="22.6" customHeight="1" spans="1:14">
      <c r="A5" s="22" t="s">
        <v>51</v>
      </c>
      <c r="B5" s="22" t="s">
        <v>52</v>
      </c>
      <c r="C5" s="22" t="s">
        <v>53</v>
      </c>
      <c r="D5" s="22"/>
      <c r="E5" s="22"/>
      <c r="F5" s="12"/>
      <c r="G5" s="12" t="s">
        <v>24</v>
      </c>
      <c r="H5" s="12" t="s">
        <v>103</v>
      </c>
      <c r="I5" s="12" t="s">
        <v>104</v>
      </c>
      <c r="J5" s="12" t="s">
        <v>105</v>
      </c>
      <c r="K5" s="12" t="s">
        <v>106</v>
      </c>
      <c r="L5" s="12" t="s">
        <v>24</v>
      </c>
      <c r="M5" s="12" t="s">
        <v>107</v>
      </c>
      <c r="N5" s="12" t="s">
        <v>108</v>
      </c>
    </row>
    <row r="6" ht="25" customHeight="1" spans="1:14">
      <c r="A6" s="5"/>
      <c r="B6" s="5"/>
      <c r="C6" s="5"/>
      <c r="D6" s="3"/>
      <c r="E6" s="5" t="s">
        <v>54</v>
      </c>
      <c r="F6" s="40">
        <v>1479.118419</v>
      </c>
      <c r="G6" s="41">
        <f>H6+I6+J6</f>
        <v>1351.118419</v>
      </c>
      <c r="H6" s="40">
        <v>1273.229588</v>
      </c>
      <c r="I6" s="40">
        <v>27.814215</v>
      </c>
      <c r="J6" s="40">
        <v>50.074616</v>
      </c>
      <c r="K6" s="40">
        <v>0</v>
      </c>
      <c r="L6" s="40">
        <v>128</v>
      </c>
      <c r="M6" s="40">
        <v>128</v>
      </c>
      <c r="N6" s="40">
        <v>0</v>
      </c>
    </row>
    <row r="7" ht="25" customHeight="1" spans="1:14">
      <c r="A7" s="2"/>
      <c r="B7" s="2"/>
      <c r="C7" s="2"/>
      <c r="D7" s="3" t="s">
        <v>55</v>
      </c>
      <c r="E7" s="2" t="s">
        <v>56</v>
      </c>
      <c r="F7" s="40">
        <v>723.080217</v>
      </c>
      <c r="G7" s="41">
        <f t="shared" ref="G7:G52" si="0">H7+I7+J7</f>
        <v>632.080217</v>
      </c>
      <c r="H7" s="40">
        <v>575.798188</v>
      </c>
      <c r="I7" s="40">
        <v>18.759451</v>
      </c>
      <c r="J7" s="40">
        <v>37.522578</v>
      </c>
      <c r="K7" s="40">
        <v>0</v>
      </c>
      <c r="L7" s="40">
        <v>91</v>
      </c>
      <c r="M7" s="40">
        <v>91</v>
      </c>
      <c r="N7" s="40">
        <v>0</v>
      </c>
    </row>
    <row r="8" ht="25" customHeight="1" spans="1:14">
      <c r="A8" s="5"/>
      <c r="B8" s="5"/>
      <c r="C8" s="5"/>
      <c r="D8" s="3" t="s">
        <v>57</v>
      </c>
      <c r="E8" s="5" t="s">
        <v>58</v>
      </c>
      <c r="F8" s="40">
        <v>406.727388</v>
      </c>
      <c r="G8" s="41">
        <f t="shared" si="0"/>
        <v>321.727388</v>
      </c>
      <c r="H8" s="40">
        <v>284.726988</v>
      </c>
      <c r="I8" s="40">
        <v>7.943735</v>
      </c>
      <c r="J8" s="40">
        <v>29.056665</v>
      </c>
      <c r="K8" s="40">
        <v>0</v>
      </c>
      <c r="L8" s="40">
        <v>85</v>
      </c>
      <c r="M8" s="40">
        <v>85</v>
      </c>
      <c r="N8" s="40">
        <v>0</v>
      </c>
    </row>
    <row r="9" ht="25" customHeight="1" spans="1:14">
      <c r="A9" s="5" t="s">
        <v>59</v>
      </c>
      <c r="B9" s="5" t="s">
        <v>60</v>
      </c>
      <c r="C9" s="5" t="s">
        <v>61</v>
      </c>
      <c r="D9" s="3" t="s">
        <v>109</v>
      </c>
      <c r="E9" s="5" t="s">
        <v>63</v>
      </c>
      <c r="F9" s="40">
        <v>18.169065</v>
      </c>
      <c r="G9" s="41">
        <f t="shared" si="0"/>
        <v>18.169065</v>
      </c>
      <c r="H9" s="40">
        <v>0</v>
      </c>
      <c r="I9" s="40">
        <v>0</v>
      </c>
      <c r="J9" s="40">
        <v>18.169065</v>
      </c>
      <c r="K9" s="40">
        <v>0</v>
      </c>
      <c r="L9" s="40">
        <v>0</v>
      </c>
      <c r="M9" s="40">
        <v>0</v>
      </c>
      <c r="N9" s="40">
        <v>0</v>
      </c>
    </row>
    <row r="10" ht="25" customHeight="1" spans="1:14">
      <c r="A10" s="5" t="s">
        <v>59</v>
      </c>
      <c r="B10" s="5" t="s">
        <v>60</v>
      </c>
      <c r="C10" s="5" t="s">
        <v>60</v>
      </c>
      <c r="D10" s="3" t="s">
        <v>109</v>
      </c>
      <c r="E10" s="5" t="s">
        <v>64</v>
      </c>
      <c r="F10" s="40">
        <v>44.420544</v>
      </c>
      <c r="G10" s="41">
        <f t="shared" si="0"/>
        <v>44.420544</v>
      </c>
      <c r="H10" s="40">
        <v>44.420544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</row>
    <row r="11" ht="25" customHeight="1" spans="1:14">
      <c r="A11" s="5" t="s">
        <v>65</v>
      </c>
      <c r="B11" s="5" t="s">
        <v>66</v>
      </c>
      <c r="C11" s="5" t="s">
        <v>61</v>
      </c>
      <c r="D11" s="3" t="s">
        <v>109</v>
      </c>
      <c r="E11" s="5" t="s">
        <v>67</v>
      </c>
      <c r="F11" s="40">
        <v>22.29846</v>
      </c>
      <c r="G11" s="41">
        <f t="shared" si="0"/>
        <v>22.29846</v>
      </c>
      <c r="H11" s="40">
        <v>22.29846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</row>
    <row r="12" ht="25" customHeight="1" spans="1:14">
      <c r="A12" s="5" t="s">
        <v>65</v>
      </c>
      <c r="B12" s="5" t="s">
        <v>66</v>
      </c>
      <c r="C12" s="5" t="s">
        <v>68</v>
      </c>
      <c r="D12" s="3" t="s">
        <v>109</v>
      </c>
      <c r="E12" s="5" t="s">
        <v>69</v>
      </c>
      <c r="F12" s="40">
        <v>1.395584</v>
      </c>
      <c r="G12" s="41">
        <f t="shared" si="0"/>
        <v>1.395584</v>
      </c>
      <c r="H12" s="40">
        <v>1.395584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</row>
    <row r="13" ht="25" customHeight="1" spans="1:14">
      <c r="A13" s="5" t="s">
        <v>70</v>
      </c>
      <c r="B13" s="5" t="s">
        <v>61</v>
      </c>
      <c r="C13" s="5" t="s">
        <v>61</v>
      </c>
      <c r="D13" s="3" t="s">
        <v>109</v>
      </c>
      <c r="E13" s="5" t="s">
        <v>71</v>
      </c>
      <c r="F13" s="40">
        <v>235.443735</v>
      </c>
      <c r="G13" s="41">
        <f t="shared" si="0"/>
        <v>235.443735</v>
      </c>
      <c r="H13" s="40">
        <v>216.6124</v>
      </c>
      <c r="I13" s="40">
        <v>7.943735</v>
      </c>
      <c r="J13" s="40">
        <v>10.8876</v>
      </c>
      <c r="K13" s="40">
        <v>0</v>
      </c>
      <c r="L13" s="40">
        <v>0</v>
      </c>
      <c r="M13" s="40">
        <v>0</v>
      </c>
      <c r="N13" s="40">
        <v>0</v>
      </c>
    </row>
    <row r="14" ht="25" customHeight="1" spans="1:14">
      <c r="A14" s="5" t="s">
        <v>70</v>
      </c>
      <c r="B14" s="5" t="s">
        <v>61</v>
      </c>
      <c r="C14" s="5" t="s">
        <v>72</v>
      </c>
      <c r="D14" s="3" t="s">
        <v>109</v>
      </c>
      <c r="E14" s="5" t="s">
        <v>73</v>
      </c>
      <c r="F14" s="40">
        <v>44</v>
      </c>
      <c r="G14" s="41">
        <f t="shared" si="0"/>
        <v>0</v>
      </c>
      <c r="H14" s="40">
        <v>0</v>
      </c>
      <c r="I14" s="40">
        <v>0</v>
      </c>
      <c r="J14" s="40">
        <v>0</v>
      </c>
      <c r="K14" s="40">
        <v>0</v>
      </c>
      <c r="L14" s="40">
        <v>44</v>
      </c>
      <c r="M14" s="40">
        <v>44</v>
      </c>
      <c r="N14" s="40">
        <v>0</v>
      </c>
    </row>
    <row r="15" ht="25" customHeight="1" spans="1:14">
      <c r="A15" s="5" t="s">
        <v>70</v>
      </c>
      <c r="B15" s="5" t="s">
        <v>61</v>
      </c>
      <c r="C15" s="5" t="s">
        <v>74</v>
      </c>
      <c r="D15" s="3" t="s">
        <v>109</v>
      </c>
      <c r="E15" s="5" t="s">
        <v>75</v>
      </c>
      <c r="F15" s="40">
        <v>19</v>
      </c>
      <c r="G15" s="41">
        <f t="shared" si="0"/>
        <v>0</v>
      </c>
      <c r="H15" s="40">
        <v>0</v>
      </c>
      <c r="I15" s="40">
        <v>0</v>
      </c>
      <c r="J15" s="40">
        <v>0</v>
      </c>
      <c r="K15" s="40">
        <v>0</v>
      </c>
      <c r="L15" s="40">
        <v>19</v>
      </c>
      <c r="M15" s="40">
        <v>19</v>
      </c>
      <c r="N15" s="40">
        <v>0</v>
      </c>
    </row>
    <row r="16" ht="25" customHeight="1" spans="1:14">
      <c r="A16" s="5" t="s">
        <v>70</v>
      </c>
      <c r="B16" s="5" t="s">
        <v>61</v>
      </c>
      <c r="C16" s="5" t="s">
        <v>76</v>
      </c>
      <c r="D16" s="3" t="s">
        <v>109</v>
      </c>
      <c r="E16" s="5" t="s">
        <v>77</v>
      </c>
      <c r="F16" s="40">
        <v>8</v>
      </c>
      <c r="G16" s="41">
        <f t="shared" si="0"/>
        <v>0</v>
      </c>
      <c r="H16" s="40">
        <v>0</v>
      </c>
      <c r="I16" s="40">
        <v>0</v>
      </c>
      <c r="J16" s="40">
        <v>0</v>
      </c>
      <c r="K16" s="40">
        <v>0</v>
      </c>
      <c r="L16" s="40">
        <v>8</v>
      </c>
      <c r="M16" s="40">
        <v>8</v>
      </c>
      <c r="N16" s="40">
        <v>0</v>
      </c>
    </row>
    <row r="17" ht="25" customHeight="1" spans="1:14">
      <c r="A17" s="5" t="s">
        <v>70</v>
      </c>
      <c r="B17" s="5" t="s">
        <v>61</v>
      </c>
      <c r="C17" s="5" t="s">
        <v>78</v>
      </c>
      <c r="D17" s="3" t="s">
        <v>109</v>
      </c>
      <c r="E17" s="5" t="s">
        <v>79</v>
      </c>
      <c r="F17" s="40">
        <v>8</v>
      </c>
      <c r="G17" s="41">
        <f t="shared" si="0"/>
        <v>0</v>
      </c>
      <c r="H17" s="40">
        <v>0</v>
      </c>
      <c r="I17" s="40">
        <v>0</v>
      </c>
      <c r="J17" s="40">
        <v>0</v>
      </c>
      <c r="K17" s="40">
        <v>0</v>
      </c>
      <c r="L17" s="40">
        <v>8</v>
      </c>
      <c r="M17" s="40">
        <v>8</v>
      </c>
      <c r="N17" s="40">
        <v>0</v>
      </c>
    </row>
    <row r="18" ht="25" customHeight="1" spans="1:14">
      <c r="A18" s="5" t="s">
        <v>70</v>
      </c>
      <c r="B18" s="5" t="s">
        <v>61</v>
      </c>
      <c r="C18" s="5" t="s">
        <v>68</v>
      </c>
      <c r="D18" s="3" t="s">
        <v>109</v>
      </c>
      <c r="E18" s="5" t="s">
        <v>80</v>
      </c>
      <c r="F18" s="40">
        <v>6</v>
      </c>
      <c r="G18" s="41">
        <f t="shared" si="0"/>
        <v>0</v>
      </c>
      <c r="H18" s="40">
        <v>0</v>
      </c>
      <c r="I18" s="40">
        <v>0</v>
      </c>
      <c r="J18" s="40">
        <v>0</v>
      </c>
      <c r="K18" s="40">
        <v>0</v>
      </c>
      <c r="L18" s="40">
        <v>6</v>
      </c>
      <c r="M18" s="40">
        <v>6</v>
      </c>
      <c r="N18" s="40">
        <v>0</v>
      </c>
    </row>
    <row r="19" ht="25" customHeight="1" spans="1:14">
      <c r="A19" s="19"/>
      <c r="B19" s="19"/>
      <c r="C19" s="19"/>
      <c r="D19" s="42" t="s">
        <v>81</v>
      </c>
      <c r="E19" s="43" t="s">
        <v>82</v>
      </c>
      <c r="F19" s="40">
        <v>144.723984</v>
      </c>
      <c r="G19" s="41">
        <f t="shared" si="0"/>
        <v>138.723984</v>
      </c>
      <c r="H19" s="40">
        <v>132.3179</v>
      </c>
      <c r="I19" s="40">
        <v>4.791404</v>
      </c>
      <c r="J19" s="40">
        <v>1.61468</v>
      </c>
      <c r="K19" s="40">
        <v>0</v>
      </c>
      <c r="L19" s="40">
        <v>6</v>
      </c>
      <c r="M19" s="40">
        <v>6</v>
      </c>
      <c r="N19" s="40">
        <v>0</v>
      </c>
    </row>
    <row r="20" ht="25" customHeight="1" spans="1:14">
      <c r="A20" s="19" t="s">
        <v>59</v>
      </c>
      <c r="B20" s="19" t="s">
        <v>60</v>
      </c>
      <c r="C20" s="19" t="s">
        <v>83</v>
      </c>
      <c r="D20" s="42" t="s">
        <v>110</v>
      </c>
      <c r="E20" s="43" t="s">
        <v>84</v>
      </c>
      <c r="F20" s="40">
        <v>3.44228</v>
      </c>
      <c r="G20" s="41">
        <f t="shared" si="0"/>
        <v>3.44228</v>
      </c>
      <c r="H20" s="40">
        <v>2.568</v>
      </c>
      <c r="I20" s="40">
        <v>0</v>
      </c>
      <c r="J20" s="40">
        <v>0.87428</v>
      </c>
      <c r="K20" s="40">
        <v>0</v>
      </c>
      <c r="L20" s="40">
        <v>0</v>
      </c>
      <c r="M20" s="40">
        <v>0</v>
      </c>
      <c r="N20" s="40">
        <v>0</v>
      </c>
    </row>
    <row r="21" ht="25" customHeight="1" spans="1:14">
      <c r="A21" s="19" t="s">
        <v>59</v>
      </c>
      <c r="B21" s="19" t="s">
        <v>60</v>
      </c>
      <c r="C21" s="19" t="s">
        <v>60</v>
      </c>
      <c r="D21" s="42" t="s">
        <v>110</v>
      </c>
      <c r="E21" s="43" t="s">
        <v>64</v>
      </c>
      <c r="F21" s="40">
        <v>16.8918</v>
      </c>
      <c r="G21" s="41">
        <f t="shared" si="0"/>
        <v>16.8918</v>
      </c>
      <c r="H21" s="40">
        <v>16.8918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</row>
    <row r="22" ht="25" customHeight="1" spans="1:14">
      <c r="A22" s="19" t="s">
        <v>65</v>
      </c>
      <c r="B22" s="19" t="s">
        <v>66</v>
      </c>
      <c r="C22" s="19" t="s">
        <v>83</v>
      </c>
      <c r="D22" s="42" t="s">
        <v>110</v>
      </c>
      <c r="E22" s="43" t="s">
        <v>85</v>
      </c>
      <c r="F22" s="40">
        <v>8.1557</v>
      </c>
      <c r="G22" s="41">
        <f t="shared" si="0"/>
        <v>8.1557</v>
      </c>
      <c r="H22" s="40">
        <v>8.1557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</row>
    <row r="23" ht="25" customHeight="1" spans="1:14">
      <c r="A23" s="19" t="s">
        <v>65</v>
      </c>
      <c r="B23" s="19" t="s">
        <v>66</v>
      </c>
      <c r="C23" s="19" t="s">
        <v>68</v>
      </c>
      <c r="D23" s="42" t="s">
        <v>110</v>
      </c>
      <c r="E23" s="43" t="s">
        <v>69</v>
      </c>
      <c r="F23" s="40">
        <v>1.1412</v>
      </c>
      <c r="G23" s="41">
        <f t="shared" si="0"/>
        <v>1.1412</v>
      </c>
      <c r="H23" s="40">
        <v>1.1412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</row>
    <row r="24" ht="25" customHeight="1" spans="1:14">
      <c r="A24" s="19" t="s">
        <v>70</v>
      </c>
      <c r="B24" s="19" t="s">
        <v>61</v>
      </c>
      <c r="C24" s="19" t="s">
        <v>72</v>
      </c>
      <c r="D24" s="42" t="s">
        <v>110</v>
      </c>
      <c r="E24" s="43" t="s">
        <v>73</v>
      </c>
      <c r="F24" s="40">
        <v>115.093004</v>
      </c>
      <c r="G24" s="41">
        <f t="shared" si="0"/>
        <v>109.093004</v>
      </c>
      <c r="H24" s="40">
        <v>103.5612</v>
      </c>
      <c r="I24" s="40">
        <v>4.791404</v>
      </c>
      <c r="J24" s="40">
        <v>0.7404</v>
      </c>
      <c r="K24" s="40">
        <v>0</v>
      </c>
      <c r="L24" s="40">
        <v>6</v>
      </c>
      <c r="M24" s="40">
        <v>6</v>
      </c>
      <c r="N24" s="40">
        <v>0</v>
      </c>
    </row>
    <row r="25" ht="25" customHeight="1" spans="1:14">
      <c r="A25" s="19"/>
      <c r="B25" s="19"/>
      <c r="C25" s="19"/>
      <c r="D25" s="42" t="s">
        <v>86</v>
      </c>
      <c r="E25" s="43" t="s">
        <v>87</v>
      </c>
      <c r="F25" s="40">
        <v>93.231837</v>
      </c>
      <c r="G25" s="41">
        <f t="shared" si="0"/>
        <v>93.231837</v>
      </c>
      <c r="H25" s="40">
        <v>86.1887</v>
      </c>
      <c r="I25" s="40">
        <v>3.282952</v>
      </c>
      <c r="J25" s="40">
        <v>3.760185</v>
      </c>
      <c r="K25" s="40">
        <v>0</v>
      </c>
      <c r="L25" s="40">
        <v>0</v>
      </c>
      <c r="M25" s="40">
        <v>0</v>
      </c>
      <c r="N25" s="40">
        <v>0</v>
      </c>
    </row>
    <row r="26" ht="25" customHeight="1" spans="1:14">
      <c r="A26" s="19" t="s">
        <v>59</v>
      </c>
      <c r="B26" s="19" t="s">
        <v>60</v>
      </c>
      <c r="C26" s="19" t="s">
        <v>83</v>
      </c>
      <c r="D26" s="42" t="s">
        <v>111</v>
      </c>
      <c r="E26" s="43" t="s">
        <v>84</v>
      </c>
      <c r="F26" s="40">
        <v>1.415385</v>
      </c>
      <c r="G26" s="41">
        <f t="shared" si="0"/>
        <v>1.415385</v>
      </c>
      <c r="H26" s="40">
        <v>0</v>
      </c>
      <c r="I26" s="40">
        <v>0</v>
      </c>
      <c r="J26" s="40">
        <v>1.415385</v>
      </c>
      <c r="K26" s="40">
        <v>0</v>
      </c>
      <c r="L26" s="40">
        <v>0</v>
      </c>
      <c r="M26" s="40">
        <v>0</v>
      </c>
      <c r="N26" s="40">
        <v>0</v>
      </c>
    </row>
    <row r="27" ht="25" customHeight="1" spans="1:14">
      <c r="A27" s="19" t="s">
        <v>59</v>
      </c>
      <c r="B27" s="19" t="s">
        <v>60</v>
      </c>
      <c r="C27" s="19" t="s">
        <v>60</v>
      </c>
      <c r="D27" s="42" t="s">
        <v>111</v>
      </c>
      <c r="E27" s="43" t="s">
        <v>64</v>
      </c>
      <c r="F27" s="40">
        <v>11.304</v>
      </c>
      <c r="G27" s="41">
        <f t="shared" si="0"/>
        <v>11.304</v>
      </c>
      <c r="H27" s="40">
        <v>11.304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</row>
    <row r="28" ht="25" customHeight="1" spans="1:14">
      <c r="A28" s="19" t="s">
        <v>65</v>
      </c>
      <c r="B28" s="19" t="s">
        <v>66</v>
      </c>
      <c r="C28" s="19" t="s">
        <v>83</v>
      </c>
      <c r="D28" s="42" t="s">
        <v>111</v>
      </c>
      <c r="E28" s="43" t="s">
        <v>85</v>
      </c>
      <c r="F28" s="40">
        <v>5.2988</v>
      </c>
      <c r="G28" s="41">
        <f t="shared" si="0"/>
        <v>5.2988</v>
      </c>
      <c r="H28" s="40">
        <v>5.2988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</row>
    <row r="29" ht="25" customHeight="1" spans="1:14">
      <c r="A29" s="19" t="s">
        <v>65</v>
      </c>
      <c r="B29" s="19" t="s">
        <v>66</v>
      </c>
      <c r="C29" s="19" t="s">
        <v>68</v>
      </c>
      <c r="D29" s="42" t="s">
        <v>111</v>
      </c>
      <c r="E29" s="43" t="s">
        <v>69</v>
      </c>
      <c r="F29" s="40">
        <v>1.1531</v>
      </c>
      <c r="G29" s="41">
        <f t="shared" si="0"/>
        <v>1.1531</v>
      </c>
      <c r="H29" s="40">
        <v>1.1531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</row>
    <row r="30" ht="25" customHeight="1" spans="1:14">
      <c r="A30" s="19" t="s">
        <v>70</v>
      </c>
      <c r="B30" s="19" t="s">
        <v>61</v>
      </c>
      <c r="C30" s="19" t="s">
        <v>72</v>
      </c>
      <c r="D30" s="42" t="s">
        <v>111</v>
      </c>
      <c r="E30" s="43" t="s">
        <v>73</v>
      </c>
      <c r="F30" s="40">
        <v>74.060552</v>
      </c>
      <c r="G30" s="41">
        <f t="shared" si="0"/>
        <v>74.060552</v>
      </c>
      <c r="H30" s="40">
        <v>68.4328</v>
      </c>
      <c r="I30" s="40">
        <v>3.282952</v>
      </c>
      <c r="J30" s="40">
        <v>2.3448</v>
      </c>
      <c r="K30" s="40">
        <v>0</v>
      </c>
      <c r="L30" s="40">
        <v>0</v>
      </c>
      <c r="M30" s="40">
        <v>0</v>
      </c>
      <c r="N30" s="40">
        <v>0</v>
      </c>
    </row>
    <row r="31" ht="25" customHeight="1" spans="1:14">
      <c r="A31" s="19"/>
      <c r="B31" s="19"/>
      <c r="C31" s="19"/>
      <c r="D31" s="42" t="s">
        <v>88</v>
      </c>
      <c r="E31" s="43" t="s">
        <v>89</v>
      </c>
      <c r="F31" s="40">
        <v>78.397008</v>
      </c>
      <c r="G31" s="41">
        <f t="shared" si="0"/>
        <v>78.397008</v>
      </c>
      <c r="H31" s="40">
        <v>72.5646</v>
      </c>
      <c r="I31" s="40">
        <v>2.74136</v>
      </c>
      <c r="J31" s="40">
        <v>3.091048</v>
      </c>
      <c r="K31" s="40">
        <v>0</v>
      </c>
      <c r="L31" s="40">
        <v>0</v>
      </c>
      <c r="M31" s="40">
        <v>0</v>
      </c>
      <c r="N31" s="40">
        <v>0</v>
      </c>
    </row>
    <row r="32" ht="25" customHeight="1" spans="1:14">
      <c r="A32" s="19" t="s">
        <v>59</v>
      </c>
      <c r="B32" s="19" t="s">
        <v>60</v>
      </c>
      <c r="C32" s="19" t="s">
        <v>83</v>
      </c>
      <c r="D32" s="42" t="s">
        <v>112</v>
      </c>
      <c r="E32" s="43" t="s">
        <v>84</v>
      </c>
      <c r="F32" s="40">
        <v>2.350648</v>
      </c>
      <c r="G32" s="41">
        <f t="shared" si="0"/>
        <v>2.350648</v>
      </c>
      <c r="H32" s="40">
        <v>0</v>
      </c>
      <c r="I32" s="40">
        <v>0</v>
      </c>
      <c r="J32" s="40">
        <v>2.350648</v>
      </c>
      <c r="K32" s="40">
        <v>0</v>
      </c>
      <c r="L32" s="40">
        <v>0</v>
      </c>
      <c r="M32" s="40">
        <v>0</v>
      </c>
      <c r="N32" s="40">
        <v>0</v>
      </c>
    </row>
    <row r="33" ht="25" customHeight="1" spans="1:14">
      <c r="A33" s="19" t="s">
        <v>59</v>
      </c>
      <c r="B33" s="19" t="s">
        <v>60</v>
      </c>
      <c r="C33" s="19" t="s">
        <v>60</v>
      </c>
      <c r="D33" s="42" t="s">
        <v>112</v>
      </c>
      <c r="E33" s="43" t="s">
        <v>64</v>
      </c>
      <c r="F33" s="40">
        <v>9.2138</v>
      </c>
      <c r="G33" s="41">
        <f t="shared" si="0"/>
        <v>9.2138</v>
      </c>
      <c r="H33" s="40">
        <v>9.2138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</row>
    <row r="34" ht="25" customHeight="1" spans="1:14">
      <c r="A34" s="19" t="s">
        <v>65</v>
      </c>
      <c r="B34" s="19" t="s">
        <v>66</v>
      </c>
      <c r="C34" s="19" t="s">
        <v>83</v>
      </c>
      <c r="D34" s="42" t="s">
        <v>112</v>
      </c>
      <c r="E34" s="43" t="s">
        <v>85</v>
      </c>
      <c r="F34" s="40">
        <v>4.3112</v>
      </c>
      <c r="G34" s="41">
        <f t="shared" si="0"/>
        <v>4.3112</v>
      </c>
      <c r="H34" s="40">
        <v>4.3112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</row>
    <row r="35" ht="25" customHeight="1" spans="1:14">
      <c r="A35" s="19" t="s">
        <v>65</v>
      </c>
      <c r="B35" s="19" t="s">
        <v>66</v>
      </c>
      <c r="C35" s="19" t="s">
        <v>68</v>
      </c>
      <c r="D35" s="42" t="s">
        <v>112</v>
      </c>
      <c r="E35" s="43" t="s">
        <v>69</v>
      </c>
      <c r="F35" s="40">
        <v>0.9044</v>
      </c>
      <c r="G35" s="41">
        <f t="shared" si="0"/>
        <v>0.9044</v>
      </c>
      <c r="H35" s="40">
        <v>0.9044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</row>
    <row r="36" ht="25" customHeight="1" spans="1:14">
      <c r="A36" s="19" t="s">
        <v>70</v>
      </c>
      <c r="B36" s="19" t="s">
        <v>61</v>
      </c>
      <c r="C36" s="19" t="s">
        <v>72</v>
      </c>
      <c r="D36" s="42" t="s">
        <v>112</v>
      </c>
      <c r="E36" s="43" t="s">
        <v>73</v>
      </c>
      <c r="F36" s="40">
        <v>61.61696</v>
      </c>
      <c r="G36" s="41">
        <f t="shared" si="0"/>
        <v>61.61696</v>
      </c>
      <c r="H36" s="40">
        <v>58.1352</v>
      </c>
      <c r="I36" s="40">
        <v>2.74136</v>
      </c>
      <c r="J36" s="40">
        <v>0.7404</v>
      </c>
      <c r="K36" s="40">
        <v>0</v>
      </c>
      <c r="L36" s="40">
        <v>0</v>
      </c>
      <c r="M36" s="40">
        <v>0</v>
      </c>
      <c r="N36" s="40">
        <v>0</v>
      </c>
    </row>
    <row r="37" ht="25" customHeight="1" spans="1:14">
      <c r="A37" s="19"/>
      <c r="B37" s="19"/>
      <c r="C37" s="19"/>
      <c r="D37" s="42" t="s">
        <v>90</v>
      </c>
      <c r="E37" s="43" t="s">
        <v>91</v>
      </c>
      <c r="F37" s="40">
        <v>756.038202</v>
      </c>
      <c r="G37" s="41">
        <f t="shared" si="0"/>
        <v>719.038202</v>
      </c>
      <c r="H37" s="40">
        <v>697.4314</v>
      </c>
      <c r="I37" s="40">
        <v>9.054764</v>
      </c>
      <c r="J37" s="40">
        <v>12.552038</v>
      </c>
      <c r="K37" s="40">
        <v>0</v>
      </c>
      <c r="L37" s="40">
        <v>37</v>
      </c>
      <c r="M37" s="40">
        <v>37</v>
      </c>
      <c r="N37" s="40">
        <v>0</v>
      </c>
    </row>
    <row r="38" ht="25" customHeight="1" spans="1:14">
      <c r="A38" s="19"/>
      <c r="B38" s="19"/>
      <c r="C38" s="19"/>
      <c r="D38" s="42" t="s">
        <v>92</v>
      </c>
      <c r="E38" s="43" t="s">
        <v>93</v>
      </c>
      <c r="F38" s="40">
        <v>164.617084</v>
      </c>
      <c r="G38" s="41">
        <f t="shared" si="0"/>
        <v>144.617084</v>
      </c>
      <c r="H38" s="40">
        <v>132.2742</v>
      </c>
      <c r="I38" s="40">
        <v>4.664461</v>
      </c>
      <c r="J38" s="40">
        <v>7.678423</v>
      </c>
      <c r="K38" s="40">
        <v>0</v>
      </c>
      <c r="L38" s="40">
        <v>20</v>
      </c>
      <c r="M38" s="40">
        <v>20</v>
      </c>
      <c r="N38" s="40">
        <v>0</v>
      </c>
    </row>
    <row r="39" ht="25" customHeight="1" spans="1:14">
      <c r="A39" s="19" t="s">
        <v>59</v>
      </c>
      <c r="B39" s="19" t="s">
        <v>60</v>
      </c>
      <c r="C39" s="19" t="s">
        <v>83</v>
      </c>
      <c r="D39" s="42" t="s">
        <v>113</v>
      </c>
      <c r="E39" s="43" t="s">
        <v>84</v>
      </c>
      <c r="F39" s="40">
        <v>3.214423</v>
      </c>
      <c r="G39" s="41">
        <f t="shared" si="0"/>
        <v>3.214423</v>
      </c>
      <c r="H39" s="40">
        <v>0</v>
      </c>
      <c r="I39" s="40">
        <v>0</v>
      </c>
      <c r="J39" s="40">
        <v>3.214423</v>
      </c>
      <c r="K39" s="40">
        <v>0</v>
      </c>
      <c r="L39" s="40">
        <v>0</v>
      </c>
      <c r="M39" s="40">
        <v>0</v>
      </c>
      <c r="N39" s="40">
        <v>0</v>
      </c>
    </row>
    <row r="40" ht="25" customHeight="1" spans="1:14">
      <c r="A40" s="19" t="s">
        <v>59</v>
      </c>
      <c r="B40" s="19" t="s">
        <v>60</v>
      </c>
      <c r="C40" s="19" t="s">
        <v>60</v>
      </c>
      <c r="D40" s="42" t="s">
        <v>113</v>
      </c>
      <c r="E40" s="43" t="s">
        <v>64</v>
      </c>
      <c r="F40" s="40">
        <v>16.5543</v>
      </c>
      <c r="G40" s="41">
        <f t="shared" si="0"/>
        <v>16.5543</v>
      </c>
      <c r="H40" s="40">
        <v>16.5543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</row>
    <row r="41" ht="25" customHeight="1" spans="1:14">
      <c r="A41" s="19" t="s">
        <v>65</v>
      </c>
      <c r="B41" s="19" t="s">
        <v>66</v>
      </c>
      <c r="C41" s="19" t="s">
        <v>83</v>
      </c>
      <c r="D41" s="42" t="s">
        <v>113</v>
      </c>
      <c r="E41" s="43" t="s">
        <v>85</v>
      </c>
      <c r="F41" s="40">
        <v>7.7465</v>
      </c>
      <c r="G41" s="41">
        <f t="shared" si="0"/>
        <v>7.7465</v>
      </c>
      <c r="H41" s="40">
        <v>7.7465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</row>
    <row r="42" ht="25" customHeight="1" spans="1:14">
      <c r="A42" s="19" t="s">
        <v>65</v>
      </c>
      <c r="B42" s="19" t="s">
        <v>66</v>
      </c>
      <c r="C42" s="19" t="s">
        <v>68</v>
      </c>
      <c r="D42" s="42" t="s">
        <v>113</v>
      </c>
      <c r="E42" s="43" t="s">
        <v>69</v>
      </c>
      <c r="F42" s="40">
        <v>1.5958</v>
      </c>
      <c r="G42" s="41">
        <f t="shared" si="0"/>
        <v>1.5958</v>
      </c>
      <c r="H42" s="40">
        <v>1.5958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</row>
    <row r="43" ht="25" customHeight="1" spans="1:14">
      <c r="A43" s="19" t="s">
        <v>70</v>
      </c>
      <c r="B43" s="19" t="s">
        <v>61</v>
      </c>
      <c r="C43" s="19" t="s">
        <v>72</v>
      </c>
      <c r="D43" s="42" t="s">
        <v>113</v>
      </c>
      <c r="E43" s="43" t="s">
        <v>73</v>
      </c>
      <c r="F43" s="40">
        <v>115.506061</v>
      </c>
      <c r="G43" s="41">
        <f t="shared" si="0"/>
        <v>115.506061</v>
      </c>
      <c r="H43" s="40">
        <v>106.3776</v>
      </c>
      <c r="I43" s="40">
        <v>4.664461</v>
      </c>
      <c r="J43" s="40">
        <v>4.464</v>
      </c>
      <c r="K43" s="40">
        <v>0</v>
      </c>
      <c r="L43" s="40">
        <v>0</v>
      </c>
      <c r="M43" s="40">
        <v>0</v>
      </c>
      <c r="N43" s="40">
        <v>0</v>
      </c>
    </row>
    <row r="44" ht="25" customHeight="1" spans="1:14">
      <c r="A44" s="19" t="s">
        <v>70</v>
      </c>
      <c r="B44" s="19" t="s">
        <v>61</v>
      </c>
      <c r="C44" s="19" t="s">
        <v>94</v>
      </c>
      <c r="D44" s="42" t="s">
        <v>113</v>
      </c>
      <c r="E44" s="43" t="s">
        <v>95</v>
      </c>
      <c r="F44" s="40">
        <v>20</v>
      </c>
      <c r="G44" s="41">
        <f t="shared" si="0"/>
        <v>0</v>
      </c>
      <c r="H44" s="40">
        <v>0</v>
      </c>
      <c r="I44" s="40">
        <v>0</v>
      </c>
      <c r="J44" s="40">
        <v>0</v>
      </c>
      <c r="K44" s="40">
        <v>0</v>
      </c>
      <c r="L44" s="40">
        <v>20</v>
      </c>
      <c r="M44" s="40">
        <v>20</v>
      </c>
      <c r="N44" s="40">
        <v>0</v>
      </c>
    </row>
    <row r="45" ht="25" customHeight="1" spans="1:14">
      <c r="A45" s="19"/>
      <c r="B45" s="19"/>
      <c r="C45" s="19"/>
      <c r="D45" s="42" t="s">
        <v>96</v>
      </c>
      <c r="E45" s="43" t="s">
        <v>97</v>
      </c>
      <c r="F45" s="40">
        <v>591.421118</v>
      </c>
      <c r="G45" s="41">
        <f t="shared" si="0"/>
        <v>574.421118</v>
      </c>
      <c r="H45" s="40">
        <v>565.1572</v>
      </c>
      <c r="I45" s="40">
        <v>4.390303</v>
      </c>
      <c r="J45" s="40">
        <v>4.873615</v>
      </c>
      <c r="K45" s="40">
        <v>0</v>
      </c>
      <c r="L45" s="40">
        <v>17</v>
      </c>
      <c r="M45" s="40">
        <v>17</v>
      </c>
      <c r="N45" s="40">
        <v>0</v>
      </c>
    </row>
    <row r="46" ht="25" customHeight="1" spans="1:14">
      <c r="A46" s="19" t="s">
        <v>59</v>
      </c>
      <c r="B46" s="19" t="s">
        <v>60</v>
      </c>
      <c r="C46" s="19" t="s">
        <v>83</v>
      </c>
      <c r="D46" s="42" t="s">
        <v>114</v>
      </c>
      <c r="E46" s="43" t="s">
        <v>84</v>
      </c>
      <c r="F46" s="40">
        <v>3.392815</v>
      </c>
      <c r="G46" s="41">
        <f t="shared" si="0"/>
        <v>3.392815</v>
      </c>
      <c r="H46" s="40">
        <v>0</v>
      </c>
      <c r="I46" s="40">
        <v>0</v>
      </c>
      <c r="J46" s="40">
        <v>3.392815</v>
      </c>
      <c r="K46" s="40">
        <v>0</v>
      </c>
      <c r="L46" s="40">
        <v>0</v>
      </c>
      <c r="M46" s="40">
        <v>0</v>
      </c>
      <c r="N46" s="40">
        <v>0</v>
      </c>
    </row>
    <row r="47" ht="25" customHeight="1" spans="1:14">
      <c r="A47" s="19" t="s">
        <v>59</v>
      </c>
      <c r="B47" s="19" t="s">
        <v>60</v>
      </c>
      <c r="C47" s="19" t="s">
        <v>60</v>
      </c>
      <c r="D47" s="42" t="s">
        <v>114</v>
      </c>
      <c r="E47" s="43" t="s">
        <v>64</v>
      </c>
      <c r="F47" s="40">
        <v>15.5</v>
      </c>
      <c r="G47" s="41">
        <f t="shared" si="0"/>
        <v>15.5</v>
      </c>
      <c r="H47" s="40">
        <v>15.5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</row>
    <row r="48" ht="25" customHeight="1" spans="1:14">
      <c r="A48" s="19" t="s">
        <v>65</v>
      </c>
      <c r="B48" s="19" t="s">
        <v>66</v>
      </c>
      <c r="C48" s="19" t="s">
        <v>83</v>
      </c>
      <c r="D48" s="42" t="s">
        <v>114</v>
      </c>
      <c r="E48" s="43" t="s">
        <v>85</v>
      </c>
      <c r="F48" s="40">
        <v>7.3</v>
      </c>
      <c r="G48" s="41">
        <f t="shared" si="0"/>
        <v>7.3</v>
      </c>
      <c r="H48" s="40">
        <v>7.3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</row>
    <row r="49" ht="25" customHeight="1" spans="1:14">
      <c r="A49" s="19" t="s">
        <v>65</v>
      </c>
      <c r="B49" s="19" t="s">
        <v>66</v>
      </c>
      <c r="C49" s="19" t="s">
        <v>68</v>
      </c>
      <c r="D49" s="42" t="s">
        <v>114</v>
      </c>
      <c r="E49" s="43" t="s">
        <v>69</v>
      </c>
      <c r="F49" s="40">
        <v>1.8072</v>
      </c>
      <c r="G49" s="41">
        <f t="shared" si="0"/>
        <v>1.8072</v>
      </c>
      <c r="H49" s="40">
        <v>1.8072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</row>
    <row r="50" ht="25" customHeight="1" spans="1:14">
      <c r="A50" s="19" t="s">
        <v>70</v>
      </c>
      <c r="B50" s="19" t="s">
        <v>61</v>
      </c>
      <c r="C50" s="19" t="s">
        <v>72</v>
      </c>
      <c r="D50" s="42" t="s">
        <v>114</v>
      </c>
      <c r="E50" s="43" t="s">
        <v>73</v>
      </c>
      <c r="F50" s="40">
        <v>113.738703</v>
      </c>
      <c r="G50" s="41">
        <f t="shared" si="0"/>
        <v>113.738703</v>
      </c>
      <c r="H50" s="40">
        <v>107.8676</v>
      </c>
      <c r="I50" s="40">
        <v>4.390303</v>
      </c>
      <c r="J50" s="40">
        <v>1.4808</v>
      </c>
      <c r="K50" s="40">
        <v>0</v>
      </c>
      <c r="L50" s="40">
        <v>0</v>
      </c>
      <c r="M50" s="40">
        <v>0</v>
      </c>
      <c r="N50" s="40">
        <v>0</v>
      </c>
    </row>
    <row r="51" ht="25" customHeight="1" spans="1:14">
      <c r="A51" s="19" t="s">
        <v>70</v>
      </c>
      <c r="B51" s="19" t="s">
        <v>61</v>
      </c>
      <c r="C51" s="19" t="s">
        <v>94</v>
      </c>
      <c r="D51" s="42" t="s">
        <v>114</v>
      </c>
      <c r="E51" s="43" t="s">
        <v>95</v>
      </c>
      <c r="F51" s="40">
        <v>414.4024</v>
      </c>
      <c r="G51" s="41">
        <f t="shared" si="0"/>
        <v>397.4024</v>
      </c>
      <c r="H51" s="40">
        <v>397.4024</v>
      </c>
      <c r="I51" s="40">
        <v>0</v>
      </c>
      <c r="J51" s="40">
        <v>0</v>
      </c>
      <c r="K51" s="40">
        <v>0</v>
      </c>
      <c r="L51" s="40">
        <v>17</v>
      </c>
      <c r="M51" s="40">
        <v>17</v>
      </c>
      <c r="N51" s="40">
        <v>0</v>
      </c>
    </row>
    <row r="52" ht="25" customHeight="1" spans="1:14">
      <c r="A52" s="19" t="s">
        <v>70</v>
      </c>
      <c r="B52" s="19" t="s">
        <v>61</v>
      </c>
      <c r="C52" s="19" t="s">
        <v>76</v>
      </c>
      <c r="D52" s="42" t="s">
        <v>114</v>
      </c>
      <c r="E52" s="43" t="s">
        <v>77</v>
      </c>
      <c r="F52" s="40">
        <v>35.28</v>
      </c>
      <c r="G52" s="41">
        <f t="shared" si="0"/>
        <v>35.28</v>
      </c>
      <c r="H52" s="40">
        <v>35.28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</row>
  </sheetData>
  <mergeCells count="8">
    <mergeCell ref="A2:N2"/>
    <mergeCell ref="A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workbookViewId="0">
      <selection activeCell="A4" sqref="A4:R4"/>
    </sheetView>
  </sheetViews>
  <sheetFormatPr defaultColWidth="10" defaultRowHeight="13.5"/>
  <cols>
    <col min="1" max="1" width="4.88333333333333" customWidth="1"/>
    <col min="2" max="2" width="4.61666666666667" customWidth="1"/>
    <col min="3" max="3" width="7.875" customWidth="1"/>
    <col min="4" max="4" width="4.61666666666667" customWidth="1"/>
    <col min="5" max="5" width="5.20833333333333" customWidth="1"/>
    <col min="6" max="6" width="7.275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20"/>
      <c r="S1" s="9" t="s">
        <v>151</v>
      </c>
    </row>
    <row r="2" ht="26.35" customHeight="1" spans="1:19">
      <c r="A2" s="1" t="s">
        <v>152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9"/>
      <c r="B3" s="9"/>
      <c r="C3" s="9"/>
      <c r="D3" s="9"/>
      <c r="E3" s="9"/>
      <c r="F3" s="9"/>
      <c r="G3" s="9"/>
      <c r="H3" s="9"/>
    </row>
    <row r="4" ht="14.3" customHeight="1" spans="1:19">
      <c r="A4" s="21" t="s">
        <v>153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0" t="s">
        <v>3</v>
      </c>
    </row>
    <row r="5" ht="28.9" customHeight="1" spans="1:19">
      <c r="A5" s="6" t="s">
        <v>154</v>
      </c>
      <c r="B5" s="6"/>
      <c r="C5" s="6"/>
      <c r="D5" s="6" t="s">
        <v>155</v>
      </c>
      <c r="E5" s="6"/>
      <c r="F5" s="6"/>
      <c r="G5" s="6" t="s">
        <v>49</v>
      </c>
      <c r="H5" s="6" t="s">
        <v>50</v>
      </c>
      <c r="I5" s="6"/>
      <c r="J5" s="6"/>
      <c r="K5" s="6"/>
      <c r="L5" s="6"/>
      <c r="M5" s="6"/>
      <c r="N5" s="6" t="s">
        <v>12</v>
      </c>
      <c r="O5" s="6" t="s">
        <v>13</v>
      </c>
      <c r="P5" s="6" t="s">
        <v>14</v>
      </c>
      <c r="Q5" s="8" t="s">
        <v>15</v>
      </c>
      <c r="R5" s="6" t="s">
        <v>16</v>
      </c>
      <c r="S5" s="22" t="s">
        <v>17</v>
      </c>
    </row>
    <row r="6" ht="34.95" customHeight="1" spans="1:19">
      <c r="A6" s="12" t="s">
        <v>51</v>
      </c>
      <c r="B6" s="12" t="s">
        <v>52</v>
      </c>
      <c r="C6" s="12" t="s">
        <v>156</v>
      </c>
      <c r="D6" s="12" t="s">
        <v>51</v>
      </c>
      <c r="E6" s="12" t="s">
        <v>52</v>
      </c>
      <c r="F6" s="12" t="s">
        <v>156</v>
      </c>
      <c r="G6" s="12"/>
      <c r="H6" s="12" t="s">
        <v>24</v>
      </c>
      <c r="I6" s="12" t="s">
        <v>26</v>
      </c>
      <c r="J6" s="12" t="s">
        <v>20</v>
      </c>
      <c r="K6" s="12" t="s">
        <v>21</v>
      </c>
      <c r="L6" s="12" t="s">
        <v>22</v>
      </c>
      <c r="M6" s="12" t="s">
        <v>23</v>
      </c>
      <c r="N6" s="12"/>
      <c r="O6" s="12"/>
      <c r="P6" s="12"/>
      <c r="Q6" s="13"/>
      <c r="R6" s="12"/>
      <c r="S6" s="12"/>
    </row>
    <row r="7" ht="23" customHeight="1" spans="1:19">
      <c r="A7" s="32" t="s">
        <v>157</v>
      </c>
      <c r="B7" s="33" t="s">
        <v>61</v>
      </c>
      <c r="C7" s="33" t="s">
        <v>158</v>
      </c>
      <c r="D7" s="34" t="s">
        <v>159</v>
      </c>
      <c r="E7" s="34" t="s">
        <v>61</v>
      </c>
      <c r="F7" s="34" t="s">
        <v>160</v>
      </c>
      <c r="G7" s="14">
        <v>422.4636</v>
      </c>
      <c r="H7" s="14">
        <v>422.4636</v>
      </c>
      <c r="I7" s="14">
        <v>422.4636</v>
      </c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23" customHeight="1" spans="1:19">
      <c r="A8" s="32" t="s">
        <v>157</v>
      </c>
      <c r="B8" s="33" t="s">
        <v>61</v>
      </c>
      <c r="C8" s="33" t="s">
        <v>158</v>
      </c>
      <c r="D8" s="34" t="s">
        <v>159</v>
      </c>
      <c r="E8" s="34" t="s">
        <v>61</v>
      </c>
      <c r="F8" s="34" t="s">
        <v>161</v>
      </c>
      <c r="G8" s="14">
        <v>44.538</v>
      </c>
      <c r="H8" s="14">
        <v>44.538</v>
      </c>
      <c r="I8" s="14">
        <v>44.538</v>
      </c>
      <c r="J8" s="14"/>
      <c r="K8" s="14"/>
      <c r="L8" s="14"/>
      <c r="M8" s="14"/>
      <c r="N8" s="14"/>
      <c r="O8" s="14"/>
      <c r="P8" s="14"/>
      <c r="Q8" s="14"/>
      <c r="R8" s="14"/>
      <c r="S8" s="14"/>
    </row>
    <row r="9" ht="23" customHeight="1" spans="1:19">
      <c r="A9" s="32" t="s">
        <v>157</v>
      </c>
      <c r="B9" s="33" t="s">
        <v>61</v>
      </c>
      <c r="C9" s="33" t="s">
        <v>158</v>
      </c>
      <c r="D9" s="34" t="s">
        <v>159</v>
      </c>
      <c r="E9" s="34" t="s">
        <v>61</v>
      </c>
      <c r="F9" s="34" t="s">
        <v>162</v>
      </c>
      <c r="G9" s="14">
        <v>89.4276</v>
      </c>
      <c r="H9" s="14">
        <v>89.4276</v>
      </c>
      <c r="I9" s="14">
        <v>89.4276</v>
      </c>
      <c r="J9" s="14"/>
      <c r="K9" s="14"/>
      <c r="L9" s="14"/>
      <c r="M9" s="14"/>
      <c r="N9" s="14"/>
      <c r="O9" s="14"/>
      <c r="P9" s="14"/>
      <c r="Q9" s="14"/>
      <c r="R9" s="14"/>
      <c r="S9" s="14"/>
    </row>
    <row r="10" ht="23" customHeight="1" spans="1:19">
      <c r="A10" s="32" t="s">
        <v>157</v>
      </c>
      <c r="B10" s="33" t="s">
        <v>61</v>
      </c>
      <c r="C10" s="33" t="s">
        <v>158</v>
      </c>
      <c r="D10" s="34" t="s">
        <v>159</v>
      </c>
      <c r="E10" s="34" t="s">
        <v>61</v>
      </c>
      <c r="F10" s="34" t="s">
        <v>163</v>
      </c>
      <c r="G10" s="14">
        <v>1.86</v>
      </c>
      <c r="H10" s="14">
        <v>1.86</v>
      </c>
      <c r="I10" s="14">
        <v>1.86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ht="23" customHeight="1" spans="1:19">
      <c r="A11" s="32" t="s">
        <v>157</v>
      </c>
      <c r="B11" s="33" t="s">
        <v>61</v>
      </c>
      <c r="C11" s="33" t="s">
        <v>158</v>
      </c>
      <c r="D11" s="34" t="s">
        <v>159</v>
      </c>
      <c r="E11" s="34" t="s">
        <v>61</v>
      </c>
      <c r="F11" s="34" t="s">
        <v>164</v>
      </c>
      <c r="G11" s="14">
        <v>113.884444</v>
      </c>
      <c r="H11" s="14">
        <v>113.884444</v>
      </c>
      <c r="I11" s="14">
        <v>113.884444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ht="23" customHeight="1" spans="1:19">
      <c r="A12" s="32" t="s">
        <v>157</v>
      </c>
      <c r="B12" s="33" t="s">
        <v>61</v>
      </c>
      <c r="C12" s="33" t="s">
        <v>158</v>
      </c>
      <c r="D12" s="34" t="s">
        <v>159</v>
      </c>
      <c r="E12" s="34" t="s">
        <v>61</v>
      </c>
      <c r="F12" s="34" t="s">
        <v>165</v>
      </c>
      <c r="G12" s="14">
        <v>3.182788</v>
      </c>
      <c r="H12" s="14">
        <v>3.182788</v>
      </c>
      <c r="I12" s="14">
        <v>3.182788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ht="23" customHeight="1" spans="1:19">
      <c r="A13" s="32" t="s">
        <v>157</v>
      </c>
      <c r="B13" s="33" t="s">
        <v>61</v>
      </c>
      <c r="C13" s="33" t="s">
        <v>158</v>
      </c>
      <c r="D13" s="34" t="s">
        <v>159</v>
      </c>
      <c r="E13" s="34" t="s">
        <v>61</v>
      </c>
      <c r="F13" s="34" t="s">
        <v>166</v>
      </c>
      <c r="G13" s="14">
        <v>55.11066</v>
      </c>
      <c r="H13" s="14">
        <v>55.11066</v>
      </c>
      <c r="I13" s="14">
        <v>55.11066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ht="23" customHeight="1" spans="1:19">
      <c r="A14" s="32" t="s">
        <v>157</v>
      </c>
      <c r="B14" s="33" t="s">
        <v>61</v>
      </c>
      <c r="C14" s="33" t="s">
        <v>158</v>
      </c>
      <c r="D14" s="34" t="s">
        <v>159</v>
      </c>
      <c r="E14" s="34" t="s">
        <v>61</v>
      </c>
      <c r="F14" s="34" t="s">
        <v>167</v>
      </c>
      <c r="G14" s="14">
        <v>1.6572</v>
      </c>
      <c r="H14" s="14">
        <v>1.6572</v>
      </c>
      <c r="I14" s="14">
        <v>1.6572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ht="23" customHeight="1" spans="1:19">
      <c r="A15" s="32" t="s">
        <v>157</v>
      </c>
      <c r="B15" s="33" t="s">
        <v>61</v>
      </c>
      <c r="C15" s="33" t="s">
        <v>158</v>
      </c>
      <c r="D15" s="34" t="s">
        <v>159</v>
      </c>
      <c r="E15" s="34" t="s">
        <v>61</v>
      </c>
      <c r="F15" s="34" t="s">
        <v>168</v>
      </c>
      <c r="G15" s="14">
        <v>2.045796</v>
      </c>
      <c r="H15" s="14">
        <v>2.045796</v>
      </c>
      <c r="I15" s="14">
        <v>2.045796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ht="23" customHeight="1" spans="1:19">
      <c r="A16" s="32" t="s">
        <v>157</v>
      </c>
      <c r="B16" s="33" t="s">
        <v>61</v>
      </c>
      <c r="C16" s="33" t="s">
        <v>158</v>
      </c>
      <c r="D16" s="34" t="s">
        <v>159</v>
      </c>
      <c r="E16" s="34" t="s">
        <v>61</v>
      </c>
      <c r="F16" s="35" t="s">
        <v>169</v>
      </c>
      <c r="G16" s="14">
        <v>539.0595</v>
      </c>
      <c r="H16" s="14">
        <v>539.0595</v>
      </c>
      <c r="I16" s="14">
        <v>539.0595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ht="23" customHeight="1" spans="1:19">
      <c r="A17" s="32" t="s">
        <v>157</v>
      </c>
      <c r="B17" s="33" t="s">
        <v>61</v>
      </c>
      <c r="C17" s="33" t="s">
        <v>158</v>
      </c>
      <c r="D17" s="33">
        <v>509</v>
      </c>
      <c r="E17" s="34" t="s">
        <v>61</v>
      </c>
      <c r="F17" s="35" t="s">
        <v>170</v>
      </c>
      <c r="G17" s="14">
        <v>6.582</v>
      </c>
      <c r="H17" s="14">
        <v>6.582</v>
      </c>
      <c r="I17" s="14">
        <v>6.582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ht="23" customHeight="1" spans="1:19">
      <c r="A18" s="32" t="s">
        <v>157</v>
      </c>
      <c r="B18" s="33" t="s">
        <v>61</v>
      </c>
      <c r="C18" s="33" t="s">
        <v>158</v>
      </c>
      <c r="D18" s="33">
        <v>509</v>
      </c>
      <c r="E18" s="34" t="s">
        <v>61</v>
      </c>
      <c r="F18" s="35" t="s">
        <v>171</v>
      </c>
      <c r="G18" s="14">
        <v>20.658</v>
      </c>
      <c r="H18" s="14">
        <v>20.658</v>
      </c>
      <c r="I18" s="14">
        <v>20.658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ht="23" customHeight="1" spans="1:19">
      <c r="A19" s="32" t="s">
        <v>157</v>
      </c>
      <c r="B19" s="33" t="s">
        <v>61</v>
      </c>
      <c r="C19" s="33" t="s">
        <v>158</v>
      </c>
      <c r="D19" s="33">
        <v>509</v>
      </c>
      <c r="E19" s="34" t="s">
        <v>61</v>
      </c>
      <c r="F19" s="35" t="s">
        <v>172</v>
      </c>
      <c r="G19" s="14">
        <v>3.0612</v>
      </c>
      <c r="H19" s="14">
        <v>3.0612</v>
      </c>
      <c r="I19" s="14">
        <v>3.0612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ht="23" customHeight="1" spans="1:19">
      <c r="A20" s="32" t="s">
        <v>157</v>
      </c>
      <c r="B20" s="33" t="s">
        <v>61</v>
      </c>
      <c r="C20" s="33" t="s">
        <v>158</v>
      </c>
      <c r="D20" s="33">
        <v>509</v>
      </c>
      <c r="E20" s="34" t="s">
        <v>61</v>
      </c>
      <c r="F20" s="35" t="s">
        <v>173</v>
      </c>
      <c r="G20" s="14">
        <v>1.26</v>
      </c>
      <c r="H20" s="14">
        <v>1.26</v>
      </c>
      <c r="I20" s="14">
        <v>1.26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ht="23" customHeight="1" spans="1:19">
      <c r="A21" s="36" t="s">
        <v>157</v>
      </c>
      <c r="B21" s="33" t="s">
        <v>61</v>
      </c>
      <c r="C21" s="37" t="s">
        <v>104</v>
      </c>
      <c r="D21" s="38" t="s">
        <v>174</v>
      </c>
      <c r="E21" s="38" t="s">
        <v>61</v>
      </c>
      <c r="F21" s="35" t="s">
        <v>175</v>
      </c>
      <c r="G21" s="14">
        <v>4.431916</v>
      </c>
      <c r="H21" s="14">
        <v>4.431916</v>
      </c>
      <c r="I21" s="14">
        <v>4.431916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ht="23" customHeight="1" spans="1:19">
      <c r="A22" s="36" t="s">
        <v>157</v>
      </c>
      <c r="B22" s="33" t="s">
        <v>61</v>
      </c>
      <c r="C22" s="37" t="s">
        <v>104</v>
      </c>
      <c r="D22" s="38" t="s">
        <v>174</v>
      </c>
      <c r="E22" s="38" t="s">
        <v>61</v>
      </c>
      <c r="F22" s="35" t="s">
        <v>176</v>
      </c>
      <c r="G22" s="14">
        <v>14.0815</v>
      </c>
      <c r="H22" s="14">
        <v>14.0815</v>
      </c>
      <c r="I22" s="14">
        <v>14.0815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ht="23" customHeight="1" spans="1:19">
      <c r="A23" s="36" t="s">
        <v>177</v>
      </c>
      <c r="B23" s="33" t="s">
        <v>61</v>
      </c>
      <c r="C23" s="37" t="s">
        <v>105</v>
      </c>
      <c r="D23" s="36" t="s">
        <v>178</v>
      </c>
      <c r="E23" s="36" t="s">
        <v>61</v>
      </c>
      <c r="F23" s="35" t="s">
        <v>179</v>
      </c>
      <c r="G23" s="14">
        <v>10.08</v>
      </c>
      <c r="H23" s="14">
        <v>10.08</v>
      </c>
      <c r="I23" s="14">
        <v>10.08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ht="23" customHeight="1" spans="1:19">
      <c r="A24" s="36" t="s">
        <v>177</v>
      </c>
      <c r="B24" s="33" t="s">
        <v>61</v>
      </c>
      <c r="C24" s="37" t="s">
        <v>105</v>
      </c>
      <c r="D24" s="36" t="s">
        <v>178</v>
      </c>
      <c r="E24" s="36" t="s">
        <v>61</v>
      </c>
      <c r="F24" s="35" t="s">
        <v>180</v>
      </c>
      <c r="G24" s="14">
        <v>7.172625</v>
      </c>
      <c r="H24" s="14">
        <v>7.172625</v>
      </c>
      <c r="I24" s="14">
        <v>7.172625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ht="23" customHeight="1" spans="1:19">
      <c r="A25" s="36" t="s">
        <v>177</v>
      </c>
      <c r="B25" s="33" t="s">
        <v>61</v>
      </c>
      <c r="C25" s="37" t="s">
        <v>105</v>
      </c>
      <c r="D25" s="36" t="s">
        <v>178</v>
      </c>
      <c r="E25" s="36" t="s">
        <v>61</v>
      </c>
      <c r="F25" s="35" t="s">
        <v>181</v>
      </c>
      <c r="G25" s="14">
        <v>10.56159</v>
      </c>
      <c r="H25" s="14">
        <v>10.56159</v>
      </c>
      <c r="I25" s="14">
        <v>10.56159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ht="23" customHeight="1" spans="1:19">
      <c r="A26" s="36" t="s">
        <v>177</v>
      </c>
      <c r="B26" s="33" t="s">
        <v>61</v>
      </c>
      <c r="C26" s="37" t="s">
        <v>105</v>
      </c>
      <c r="D26" s="36" t="s">
        <v>178</v>
      </c>
      <c r="E26" s="36" t="s">
        <v>61</v>
      </c>
      <c r="F26" s="37" t="s">
        <v>105</v>
      </c>
      <c r="G26" s="14">
        <v>1</v>
      </c>
      <c r="H26" s="14">
        <v>1</v>
      </c>
      <c r="I26" s="14">
        <v>1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ht="23" customHeight="1" spans="1:19">
      <c r="A27" s="36" t="s">
        <v>177</v>
      </c>
      <c r="B27" s="33" t="s">
        <v>61</v>
      </c>
      <c r="C27" s="37" t="s">
        <v>105</v>
      </c>
      <c r="D27" s="36" t="s">
        <v>178</v>
      </c>
      <c r="E27" s="36" t="s">
        <v>61</v>
      </c>
      <c r="F27" s="37" t="s">
        <v>105</v>
      </c>
      <c r="G27" s="14">
        <v>8</v>
      </c>
      <c r="H27" s="14">
        <v>8</v>
      </c>
      <c r="I27" s="14">
        <v>8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ht="23" customHeight="1" spans="1:19">
      <c r="A28" s="36" t="s">
        <v>177</v>
      </c>
      <c r="B28" s="33" t="s">
        <v>61</v>
      </c>
      <c r="C28" s="37" t="s">
        <v>105</v>
      </c>
      <c r="D28" s="36" t="s">
        <v>178</v>
      </c>
      <c r="E28" s="36" t="s">
        <v>61</v>
      </c>
      <c r="F28" s="37" t="s">
        <v>105</v>
      </c>
      <c r="G28" s="14">
        <v>5</v>
      </c>
      <c r="H28" s="14">
        <v>5</v>
      </c>
      <c r="I28" s="14">
        <v>5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ht="23" customHeight="1" spans="1:19">
      <c r="A29" s="36" t="s">
        <v>177</v>
      </c>
      <c r="B29" s="33" t="s">
        <v>61</v>
      </c>
      <c r="C29" s="37" t="s">
        <v>105</v>
      </c>
      <c r="D29" s="36" t="s">
        <v>178</v>
      </c>
      <c r="E29" s="36" t="s">
        <v>61</v>
      </c>
      <c r="F29" s="37" t="s">
        <v>105</v>
      </c>
      <c r="G29" s="14">
        <v>11</v>
      </c>
      <c r="H29" s="14">
        <v>11</v>
      </c>
      <c r="I29" s="14">
        <v>11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ht="23" customHeight="1" spans="1:19">
      <c r="A30" s="36" t="s">
        <v>177</v>
      </c>
      <c r="B30" s="33" t="s">
        <v>61</v>
      </c>
      <c r="C30" s="37" t="s">
        <v>105</v>
      </c>
      <c r="D30" s="36" t="s">
        <v>178</v>
      </c>
      <c r="E30" s="36" t="s">
        <v>61</v>
      </c>
      <c r="F30" s="37" t="s">
        <v>105</v>
      </c>
      <c r="G30" s="14">
        <v>8</v>
      </c>
      <c r="H30" s="14">
        <v>8</v>
      </c>
      <c r="I30" s="14">
        <v>8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ht="23" customHeight="1" spans="1:19">
      <c r="A31" s="36" t="s">
        <v>177</v>
      </c>
      <c r="B31" s="33" t="s">
        <v>61</v>
      </c>
      <c r="C31" s="37" t="s">
        <v>105</v>
      </c>
      <c r="D31" s="36" t="s">
        <v>178</v>
      </c>
      <c r="E31" s="36" t="s">
        <v>61</v>
      </c>
      <c r="F31" s="37" t="s">
        <v>105</v>
      </c>
      <c r="G31" s="14">
        <v>8</v>
      </c>
      <c r="H31" s="14">
        <v>8</v>
      </c>
      <c r="I31" s="14">
        <v>8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ht="23" customHeight="1" spans="1:19">
      <c r="A32" s="36" t="s">
        <v>177</v>
      </c>
      <c r="B32" s="33" t="s">
        <v>61</v>
      </c>
      <c r="C32" s="37" t="s">
        <v>105</v>
      </c>
      <c r="D32" s="36" t="s">
        <v>178</v>
      </c>
      <c r="E32" s="36" t="s">
        <v>61</v>
      </c>
      <c r="F32" s="37" t="s">
        <v>105</v>
      </c>
      <c r="G32" s="14">
        <v>6</v>
      </c>
      <c r="H32" s="14">
        <v>6</v>
      </c>
      <c r="I32" s="14">
        <v>6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ht="23" customHeight="1" spans="1:19">
      <c r="A33" s="36" t="s">
        <v>177</v>
      </c>
      <c r="B33" s="33" t="s">
        <v>61</v>
      </c>
      <c r="C33" s="37" t="s">
        <v>105</v>
      </c>
      <c r="D33" s="36" t="s">
        <v>178</v>
      </c>
      <c r="E33" s="36" t="s">
        <v>61</v>
      </c>
      <c r="F33" s="37" t="s">
        <v>105</v>
      </c>
      <c r="G33" s="14">
        <v>38</v>
      </c>
      <c r="H33" s="14">
        <v>38</v>
      </c>
      <c r="I33" s="14">
        <v>38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ht="23" customHeight="1" spans="1:19">
      <c r="A34" s="36" t="s">
        <v>177</v>
      </c>
      <c r="B34" s="33" t="s">
        <v>61</v>
      </c>
      <c r="C34" s="37" t="s">
        <v>105</v>
      </c>
      <c r="D34" s="36" t="s">
        <v>178</v>
      </c>
      <c r="E34" s="36" t="s">
        <v>61</v>
      </c>
      <c r="F34" s="37" t="s">
        <v>105</v>
      </c>
      <c r="G34" s="14">
        <v>6</v>
      </c>
      <c r="H34" s="14">
        <v>6</v>
      </c>
      <c r="I34" s="14">
        <v>6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ht="23" customHeight="1" spans="1:19">
      <c r="A35" s="36" t="s">
        <v>177</v>
      </c>
      <c r="B35" s="33" t="s">
        <v>61</v>
      </c>
      <c r="C35" s="37" t="s">
        <v>105</v>
      </c>
      <c r="D35" s="36" t="s">
        <v>178</v>
      </c>
      <c r="E35" s="36" t="s">
        <v>61</v>
      </c>
      <c r="F35" s="37" t="s">
        <v>105</v>
      </c>
      <c r="G35" s="14">
        <v>1</v>
      </c>
      <c r="H35" s="14">
        <v>1</v>
      </c>
      <c r="I35" s="14">
        <v>1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ht="23" customHeight="1" spans="1:19">
      <c r="A36" s="36" t="s">
        <v>177</v>
      </c>
      <c r="B36" s="33" t="s">
        <v>61</v>
      </c>
      <c r="C36" s="37" t="s">
        <v>105</v>
      </c>
      <c r="D36" s="36" t="s">
        <v>178</v>
      </c>
      <c r="E36" s="36" t="s">
        <v>61</v>
      </c>
      <c r="F36" s="37" t="s">
        <v>105</v>
      </c>
      <c r="G36" s="14">
        <v>9</v>
      </c>
      <c r="H36" s="14">
        <v>9</v>
      </c>
      <c r="I36" s="14">
        <v>9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ht="23" customHeight="1" spans="1:19">
      <c r="A37" s="36" t="s">
        <v>177</v>
      </c>
      <c r="B37" s="33" t="s">
        <v>61</v>
      </c>
      <c r="C37" s="37" t="s">
        <v>105</v>
      </c>
      <c r="D37" s="36" t="s">
        <v>178</v>
      </c>
      <c r="E37" s="36" t="s">
        <v>61</v>
      </c>
      <c r="F37" s="37" t="s">
        <v>105</v>
      </c>
      <c r="G37" s="14">
        <v>10</v>
      </c>
      <c r="H37" s="14">
        <v>10</v>
      </c>
      <c r="I37" s="14">
        <v>10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ht="23" customHeight="1" spans="1:19">
      <c r="A38" s="36" t="s">
        <v>177</v>
      </c>
      <c r="B38" s="33" t="s">
        <v>61</v>
      </c>
      <c r="C38" s="37" t="s">
        <v>105</v>
      </c>
      <c r="D38" s="36" t="s">
        <v>178</v>
      </c>
      <c r="E38" s="36" t="s">
        <v>61</v>
      </c>
      <c r="F38" s="37" t="s">
        <v>105</v>
      </c>
      <c r="G38" s="14">
        <v>9</v>
      </c>
      <c r="H38" s="14">
        <v>9</v>
      </c>
      <c r="I38" s="14">
        <v>9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ht="23" customHeight="1" spans="1:19">
      <c r="A39" s="36" t="s">
        <v>177</v>
      </c>
      <c r="B39" s="33" t="s">
        <v>61</v>
      </c>
      <c r="C39" s="37" t="s">
        <v>105</v>
      </c>
      <c r="D39" s="36" t="s">
        <v>178</v>
      </c>
      <c r="E39" s="36" t="s">
        <v>61</v>
      </c>
      <c r="F39" s="37" t="s">
        <v>105</v>
      </c>
      <c r="G39" s="14">
        <v>8</v>
      </c>
      <c r="H39" s="14">
        <v>8</v>
      </c>
      <c r="I39" s="14">
        <v>8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</row>
  </sheetData>
  <mergeCells count="13">
    <mergeCell ref="A2:S2"/>
    <mergeCell ref="A3:H3"/>
    <mergeCell ref="A4:R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B19" sqref="B19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20"/>
      <c r="D1" s="9" t="s">
        <v>182</v>
      </c>
    </row>
    <row r="2" ht="35.4" customHeight="1" spans="1:4">
      <c r="A2" s="1" t="s">
        <v>183</v>
      </c>
      <c r="B2" s="1"/>
      <c r="C2" s="1"/>
      <c r="D2" s="1"/>
    </row>
    <row r="3" ht="14.3" customHeight="1" spans="1:4">
      <c r="A3" s="21" t="s">
        <v>184</v>
      </c>
      <c r="B3" s="21"/>
      <c r="C3" s="21"/>
      <c r="D3" s="9" t="s">
        <v>3</v>
      </c>
    </row>
    <row r="4" ht="14.3" customHeight="1" spans="1:4">
      <c r="A4" s="27" t="s">
        <v>185</v>
      </c>
      <c r="B4" s="27"/>
      <c r="C4" s="27" t="s">
        <v>186</v>
      </c>
      <c r="D4" s="28"/>
    </row>
    <row r="5" ht="14.3" customHeight="1" spans="1:4">
      <c r="A5" s="22" t="s">
        <v>187</v>
      </c>
      <c r="B5" s="22"/>
      <c r="C5" s="29">
        <v>10</v>
      </c>
      <c r="D5" s="29"/>
    </row>
    <row r="6" ht="14.3" customHeight="1" spans="1:4">
      <c r="A6" s="30" t="s">
        <v>188</v>
      </c>
      <c r="B6" s="30"/>
      <c r="C6" s="29"/>
      <c r="D6" s="29"/>
    </row>
    <row r="7" ht="14.3" customHeight="1" spans="1:4">
      <c r="A7" s="30" t="s">
        <v>189</v>
      </c>
      <c r="B7" s="30"/>
      <c r="C7" s="29"/>
      <c r="D7" s="29"/>
    </row>
    <row r="8" ht="14.3" customHeight="1" spans="1:4">
      <c r="A8" s="13" t="s">
        <v>190</v>
      </c>
      <c r="B8" s="13"/>
      <c r="C8" s="31"/>
      <c r="D8" s="31"/>
    </row>
    <row r="9" ht="14.3" customHeight="1" spans="1:4">
      <c r="A9" s="5" t="s">
        <v>191</v>
      </c>
      <c r="B9" s="5"/>
      <c r="C9" s="4">
        <v>10</v>
      </c>
      <c r="D9" s="4"/>
    </row>
    <row r="10" ht="14.3" customHeight="1" spans="1:4">
      <c r="A10" s="5" t="s">
        <v>192</v>
      </c>
      <c r="B10" s="5"/>
      <c r="C10" s="4"/>
      <c r="D10" s="4"/>
    </row>
    <row r="11" ht="68" customHeight="1" spans="1:4">
      <c r="A11" s="20" t="s">
        <v>193</v>
      </c>
      <c r="B11" s="20"/>
      <c r="C11" s="20"/>
      <c r="D11" s="20"/>
    </row>
    <row r="12" ht="14.3" customHeight="1"/>
    <row r="13" ht="14.3" customHeight="1" spans="10:10">
      <c r="J13" s="20" t="s">
        <v>41</v>
      </c>
    </row>
  </sheetData>
  <mergeCells count="17">
    <mergeCell ref="A2:D2"/>
    <mergeCell ref="A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F15" sqref="F15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20"/>
      <c r="N1" s="9" t="s">
        <v>194</v>
      </c>
    </row>
    <row r="2" ht="30.9" customHeight="1" spans="1:14">
      <c r="A2" s="1" t="s">
        <v>195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149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6" t="s">
        <v>3</v>
      </c>
    </row>
    <row r="4" ht="20.35" customHeight="1" spans="1:14">
      <c r="A4" s="6" t="s">
        <v>46</v>
      </c>
      <c r="B4" s="6"/>
      <c r="C4" s="6"/>
      <c r="D4" s="6" t="s">
        <v>100</v>
      </c>
      <c r="E4" s="6" t="s">
        <v>48</v>
      </c>
      <c r="F4" s="6" t="s">
        <v>49</v>
      </c>
      <c r="G4" s="6" t="s">
        <v>101</v>
      </c>
      <c r="H4" s="6"/>
      <c r="I4" s="6"/>
      <c r="J4" s="6"/>
      <c r="K4" s="6"/>
      <c r="L4" s="6" t="s">
        <v>102</v>
      </c>
      <c r="M4" s="6"/>
      <c r="N4" s="22"/>
    </row>
    <row r="5" ht="23.5" customHeight="1" spans="1:14">
      <c r="A5" s="22" t="s">
        <v>51</v>
      </c>
      <c r="B5" s="22" t="s">
        <v>52</v>
      </c>
      <c r="C5" s="22" t="s">
        <v>53</v>
      </c>
      <c r="D5" s="22"/>
      <c r="E5" s="22"/>
      <c r="F5" s="22"/>
      <c r="G5" s="22" t="s">
        <v>24</v>
      </c>
      <c r="H5" s="22" t="s">
        <v>103</v>
      </c>
      <c r="I5" s="22" t="s">
        <v>104</v>
      </c>
      <c r="J5" s="22" t="s">
        <v>105</v>
      </c>
      <c r="K5" s="22" t="s">
        <v>106</v>
      </c>
      <c r="L5" s="22" t="s">
        <v>24</v>
      </c>
      <c r="M5" s="22" t="s">
        <v>107</v>
      </c>
      <c r="N5" s="22" t="s">
        <v>108</v>
      </c>
    </row>
    <row r="6" ht="14.3" customHeight="1" spans="1:14">
      <c r="A6" s="22" t="s">
        <v>41</v>
      </c>
      <c r="B6" s="22"/>
      <c r="C6" s="22"/>
      <c r="D6" s="22"/>
      <c r="E6" s="22" t="s">
        <v>54</v>
      </c>
      <c r="F6" s="23"/>
      <c r="G6" s="23"/>
      <c r="H6" s="23"/>
      <c r="I6" s="23"/>
      <c r="J6" s="23"/>
      <c r="K6" s="23"/>
      <c r="L6" s="23"/>
      <c r="M6" s="23"/>
      <c r="N6" s="23"/>
    </row>
    <row r="7" ht="14.3" customHeight="1" spans="1:14">
      <c r="A7" s="22"/>
      <c r="B7" s="22"/>
      <c r="C7" s="22"/>
      <c r="D7" s="22"/>
      <c r="E7" s="24"/>
      <c r="F7" s="23"/>
      <c r="G7" s="23"/>
      <c r="H7" s="23"/>
      <c r="I7" s="23"/>
      <c r="J7" s="23"/>
      <c r="K7" s="23"/>
      <c r="L7" s="23"/>
      <c r="M7" s="23"/>
      <c r="N7" s="23"/>
    </row>
    <row r="8" ht="14.3" customHeight="1" spans="1:14">
      <c r="A8" s="22"/>
      <c r="B8" s="22"/>
      <c r="C8" s="22"/>
      <c r="D8" s="22"/>
      <c r="E8" s="25"/>
      <c r="F8" s="23"/>
      <c r="G8" s="23"/>
      <c r="H8" s="23"/>
      <c r="I8" s="23"/>
      <c r="J8" s="23"/>
      <c r="K8" s="23"/>
      <c r="L8" s="23"/>
      <c r="M8" s="23"/>
      <c r="N8" s="23"/>
    </row>
  </sheetData>
  <mergeCells count="8">
    <mergeCell ref="A2:N2"/>
    <mergeCell ref="A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fitToWidth="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3" sqref="A3:M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20"/>
      <c r="N1" s="9" t="s">
        <v>196</v>
      </c>
    </row>
    <row r="2" ht="30.9" customHeight="1" spans="1:14">
      <c r="A2" s="1" t="s">
        <v>197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149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6" t="s">
        <v>3</v>
      </c>
    </row>
    <row r="4" ht="20.35" customHeight="1" spans="1:14">
      <c r="A4" s="6" t="s">
        <v>46</v>
      </c>
      <c r="B4" s="6"/>
      <c r="C4" s="6"/>
      <c r="D4" s="6" t="s">
        <v>100</v>
      </c>
      <c r="E4" s="6" t="s">
        <v>48</v>
      </c>
      <c r="F4" s="6" t="s">
        <v>49</v>
      </c>
      <c r="G4" s="6" t="s">
        <v>101</v>
      </c>
      <c r="H4" s="6"/>
      <c r="I4" s="6"/>
      <c r="J4" s="6"/>
      <c r="K4" s="6"/>
      <c r="L4" s="6" t="s">
        <v>102</v>
      </c>
      <c r="M4" s="6"/>
      <c r="N4" s="22"/>
    </row>
    <row r="5" ht="27" customHeight="1" spans="1:14">
      <c r="A5" s="22" t="s">
        <v>51</v>
      </c>
      <c r="B5" s="22" t="s">
        <v>52</v>
      </c>
      <c r="C5" s="22" t="s">
        <v>53</v>
      </c>
      <c r="D5" s="22"/>
      <c r="E5" s="22"/>
      <c r="F5" s="22"/>
      <c r="G5" s="22" t="s">
        <v>24</v>
      </c>
      <c r="H5" s="22" t="s">
        <v>103</v>
      </c>
      <c r="I5" s="22" t="s">
        <v>104</v>
      </c>
      <c r="J5" s="22" t="s">
        <v>105</v>
      </c>
      <c r="K5" s="22" t="s">
        <v>106</v>
      </c>
      <c r="L5" s="22" t="s">
        <v>24</v>
      </c>
      <c r="M5" s="22" t="s">
        <v>107</v>
      </c>
      <c r="N5" s="22" t="s">
        <v>108</v>
      </c>
    </row>
    <row r="6" ht="14.3" customHeight="1" spans="1:14">
      <c r="A6" s="22" t="s">
        <v>41</v>
      </c>
      <c r="B6" s="22"/>
      <c r="C6" s="22"/>
      <c r="D6" s="22"/>
      <c r="E6" s="22" t="s">
        <v>54</v>
      </c>
      <c r="F6" s="23"/>
      <c r="G6" s="23"/>
      <c r="H6" s="23"/>
      <c r="I6" s="23"/>
      <c r="J6" s="23"/>
      <c r="K6" s="23"/>
      <c r="L6" s="23"/>
      <c r="M6" s="23"/>
      <c r="N6" s="23"/>
    </row>
    <row r="7" ht="14.3" customHeight="1" spans="1:14">
      <c r="A7" s="22"/>
      <c r="B7" s="22"/>
      <c r="C7" s="22"/>
      <c r="D7" s="22"/>
      <c r="E7" s="24"/>
      <c r="F7" s="23"/>
      <c r="G7" s="23"/>
      <c r="H7" s="23"/>
      <c r="I7" s="23"/>
      <c r="J7" s="23"/>
      <c r="K7" s="23"/>
      <c r="L7" s="23"/>
      <c r="M7" s="23"/>
      <c r="N7" s="23"/>
    </row>
    <row r="8" ht="14.3" customHeight="1" spans="1:14">
      <c r="A8" s="22"/>
      <c r="B8" s="22"/>
      <c r="C8" s="22"/>
      <c r="D8" s="22"/>
      <c r="E8" s="25"/>
      <c r="F8" s="23"/>
      <c r="G8" s="23"/>
      <c r="H8" s="23"/>
      <c r="I8" s="23"/>
      <c r="J8" s="23"/>
      <c r="K8" s="23"/>
      <c r="L8" s="23"/>
      <c r="M8" s="23"/>
      <c r="N8" s="23"/>
    </row>
  </sheetData>
  <mergeCells count="8">
    <mergeCell ref="A2:N2"/>
    <mergeCell ref="A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B6" sqref="B6:D6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9" t="s">
        <v>198</v>
      </c>
    </row>
    <row r="2" ht="28.45" customHeight="1" spans="1:7">
      <c r="A2" s="1" t="s">
        <v>199</v>
      </c>
      <c r="B2" s="1"/>
      <c r="C2" s="1"/>
      <c r="D2" s="1"/>
      <c r="E2" s="1"/>
      <c r="F2" s="1"/>
      <c r="G2" s="1"/>
    </row>
    <row r="3" ht="14.3" customHeight="1" spans="1:7">
      <c r="A3" s="11" t="s">
        <v>200</v>
      </c>
      <c r="B3" s="11"/>
      <c r="C3" s="11"/>
      <c r="D3" s="11"/>
      <c r="E3" s="11"/>
      <c r="F3" s="11"/>
      <c r="G3" s="11"/>
    </row>
    <row r="4" ht="14.3" customHeight="1" spans="1:7">
      <c r="A4" s="12" t="s">
        <v>201</v>
      </c>
      <c r="B4" s="12"/>
      <c r="C4" s="13" t="s">
        <v>202</v>
      </c>
      <c r="D4" s="13"/>
      <c r="E4" s="13"/>
      <c r="F4" s="13"/>
      <c r="G4" s="13"/>
    </row>
    <row r="5" ht="25" customHeight="1" spans="1:7">
      <c r="A5" s="2" t="s">
        <v>203</v>
      </c>
      <c r="B5" s="3" t="s">
        <v>204</v>
      </c>
      <c r="C5" s="3"/>
      <c r="D5" s="3"/>
      <c r="E5" s="3"/>
      <c r="F5" s="3"/>
      <c r="G5" s="3"/>
    </row>
    <row r="6" ht="25" customHeight="1" spans="1:7">
      <c r="A6" s="2" t="s">
        <v>205</v>
      </c>
      <c r="B6" s="2" t="s">
        <v>206</v>
      </c>
      <c r="C6" s="2"/>
      <c r="D6" s="2"/>
      <c r="E6" s="2" t="s">
        <v>207</v>
      </c>
      <c r="F6" s="2"/>
      <c r="G6" s="2"/>
    </row>
    <row r="7" ht="25" customHeight="1" spans="1:7">
      <c r="A7" s="2"/>
      <c r="B7" s="3" t="s">
        <v>208</v>
      </c>
      <c r="C7" s="3"/>
      <c r="D7" s="3"/>
      <c r="E7" s="3" t="s">
        <v>209</v>
      </c>
      <c r="F7" s="3"/>
      <c r="G7" s="3"/>
    </row>
    <row r="8" ht="25" customHeight="1" spans="1:7">
      <c r="A8" s="2"/>
      <c r="B8" s="3" t="s">
        <v>210</v>
      </c>
      <c r="C8" s="3"/>
      <c r="D8" s="3"/>
      <c r="E8" s="3" t="s">
        <v>211</v>
      </c>
      <c r="F8" s="3"/>
      <c r="G8" s="3"/>
    </row>
    <row r="9" ht="25" customHeight="1" spans="1:7">
      <c r="A9" s="2"/>
      <c r="B9" s="3" t="s">
        <v>212</v>
      </c>
      <c r="C9" s="3"/>
      <c r="D9" s="3"/>
      <c r="E9" s="3" t="s">
        <v>213</v>
      </c>
      <c r="F9" s="3"/>
      <c r="G9" s="3"/>
    </row>
    <row r="10" ht="25" customHeight="1" spans="1:7">
      <c r="A10" s="2" t="s">
        <v>214</v>
      </c>
      <c r="B10" s="2" t="s">
        <v>215</v>
      </c>
      <c r="C10" s="2"/>
      <c r="D10" s="2"/>
      <c r="E10" s="14">
        <v>1479.118419</v>
      </c>
      <c r="F10" s="14"/>
      <c r="G10" s="14"/>
    </row>
    <row r="11" ht="25" customHeight="1" spans="1:7">
      <c r="A11" s="2"/>
      <c r="B11" s="5" t="s">
        <v>216</v>
      </c>
      <c r="C11" s="5"/>
      <c r="D11" s="5"/>
      <c r="E11" s="14">
        <v>1479.118419</v>
      </c>
      <c r="F11" s="14"/>
      <c r="G11" s="14"/>
    </row>
    <row r="12" ht="25" customHeight="1" spans="1:7">
      <c r="A12" s="2"/>
      <c r="B12" s="5" t="s">
        <v>217</v>
      </c>
      <c r="C12" s="5"/>
      <c r="D12" s="5"/>
      <c r="E12" s="14"/>
      <c r="F12" s="14"/>
      <c r="G12" s="14"/>
    </row>
    <row r="13" ht="25" customHeight="1" spans="1:7">
      <c r="A13" s="2"/>
      <c r="B13" s="5" t="s">
        <v>218</v>
      </c>
      <c r="C13" s="5"/>
      <c r="D13" s="5"/>
      <c r="E13" s="14">
        <v>1351.118419</v>
      </c>
      <c r="F13" s="14"/>
      <c r="G13" s="14"/>
    </row>
    <row r="14" ht="25" customHeight="1" spans="1:7">
      <c r="A14" s="2"/>
      <c r="B14" s="5" t="s">
        <v>219</v>
      </c>
      <c r="C14" s="5"/>
      <c r="D14" s="5"/>
      <c r="E14" s="14">
        <v>128</v>
      </c>
      <c r="F14" s="14"/>
      <c r="G14" s="14"/>
    </row>
    <row r="15" ht="25" customHeight="1" spans="1:7">
      <c r="A15" s="2" t="s">
        <v>220</v>
      </c>
      <c r="B15" s="2" t="s">
        <v>221</v>
      </c>
      <c r="C15" s="2" t="s">
        <v>222</v>
      </c>
      <c r="D15" s="5" t="s">
        <v>223</v>
      </c>
      <c r="E15" s="2" t="s">
        <v>224</v>
      </c>
      <c r="F15" s="5" t="s">
        <v>225</v>
      </c>
      <c r="G15" s="2" t="s">
        <v>226</v>
      </c>
    </row>
    <row r="16" ht="25" customHeight="1" spans="1:7">
      <c r="A16" s="2"/>
      <c r="B16" s="15" t="s">
        <v>227</v>
      </c>
      <c r="C16" s="2" t="s">
        <v>228</v>
      </c>
      <c r="D16" s="5" t="s">
        <v>229</v>
      </c>
      <c r="E16" s="2"/>
      <c r="F16" s="5"/>
      <c r="G16" s="2"/>
    </row>
    <row r="17" ht="25" customHeight="1" spans="1:7">
      <c r="A17" s="2" t="s">
        <v>230</v>
      </c>
      <c r="B17" s="16"/>
      <c r="C17" s="2" t="s">
        <v>231</v>
      </c>
      <c r="D17" s="5" t="s">
        <v>232</v>
      </c>
      <c r="E17" s="5"/>
      <c r="F17" s="5"/>
      <c r="G17" s="5"/>
    </row>
    <row r="18" ht="25" customHeight="1" spans="1:7">
      <c r="A18" s="2"/>
      <c r="B18" s="15" t="s">
        <v>233</v>
      </c>
      <c r="C18" s="2" t="s">
        <v>234</v>
      </c>
      <c r="D18" s="17" t="s">
        <v>235</v>
      </c>
      <c r="E18" s="5"/>
      <c r="F18" s="5"/>
      <c r="G18" s="5"/>
    </row>
    <row r="19" ht="25" customHeight="1" spans="1:7">
      <c r="A19" s="2"/>
      <c r="B19" s="18"/>
      <c r="C19" s="2" t="s">
        <v>236</v>
      </c>
      <c r="D19" s="5" t="s">
        <v>237</v>
      </c>
      <c r="E19" s="5"/>
      <c r="F19" s="5"/>
      <c r="G19" s="5"/>
    </row>
    <row r="20" ht="25" customHeight="1" spans="1:7">
      <c r="A20" s="2"/>
      <c r="B20" s="18"/>
      <c r="C20" s="2" t="s">
        <v>238</v>
      </c>
      <c r="D20" s="5" t="s">
        <v>239</v>
      </c>
      <c r="E20" s="5"/>
      <c r="F20" s="5"/>
      <c r="G20" s="5"/>
    </row>
    <row r="21" ht="25" customHeight="1" spans="1:7">
      <c r="A21" s="2" t="s">
        <v>240</v>
      </c>
      <c r="B21" s="2" t="s">
        <v>241</v>
      </c>
      <c r="C21" s="5" t="s">
        <v>242</v>
      </c>
      <c r="D21" s="5"/>
      <c r="E21" s="5"/>
      <c r="F21" s="5"/>
      <c r="G21" s="5"/>
    </row>
    <row r="22" ht="25" customHeight="1" spans="1:7">
      <c r="A22" s="2"/>
      <c r="B22" s="2"/>
      <c r="C22" s="5" t="s">
        <v>243</v>
      </c>
      <c r="D22" s="5"/>
      <c r="E22" s="5"/>
      <c r="F22" s="5"/>
      <c r="G22" s="5"/>
    </row>
    <row r="23" ht="25" customHeight="1" spans="1:7">
      <c r="A23" s="2"/>
      <c r="B23" s="2" t="s">
        <v>244</v>
      </c>
      <c r="C23" s="5" t="s">
        <v>245</v>
      </c>
      <c r="D23" s="5"/>
      <c r="E23" s="5"/>
      <c r="F23" s="5"/>
      <c r="G23" s="5"/>
    </row>
    <row r="24" ht="25" customHeight="1" spans="1:7">
      <c r="A24" s="2"/>
      <c r="B24" s="2" t="s">
        <v>246</v>
      </c>
      <c r="C24" s="19" t="s">
        <v>247</v>
      </c>
      <c r="D24" s="17" t="s">
        <v>235</v>
      </c>
      <c r="E24" s="19"/>
      <c r="F24" s="19"/>
      <c r="G24" s="19"/>
    </row>
  </sheetData>
  <mergeCells count="30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6:A9"/>
    <mergeCell ref="A10:A14"/>
    <mergeCell ref="A17:A20"/>
    <mergeCell ref="A21:A23"/>
    <mergeCell ref="B16:B17"/>
    <mergeCell ref="B18:B20"/>
    <mergeCell ref="B21:B22"/>
  </mergeCells>
  <printOptions horizontalCentered="1"/>
  <pageMargins left="0.786805555555556" right="0.786805555555556" top="0.786805555555556" bottom="0.786805555555556" header="0" footer="0"/>
  <pageSetup paperSize="9" fitToWidth="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D12" sqref="A11:D12"/>
    </sheetView>
  </sheetViews>
  <sheetFormatPr defaultColWidth="10" defaultRowHeight="13.5" outlineLevelRow="6"/>
  <cols>
    <col min="1" max="1" width="14.7583333333333" customWidth="1"/>
    <col min="2" max="2" width="15.4166666666667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9" t="s">
        <v>248</v>
      </c>
    </row>
    <row r="2" ht="40.7" customHeight="1" spans="1:11">
      <c r="A2" s="1" t="s">
        <v>249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250</v>
      </c>
      <c r="B3" s="2" t="s">
        <v>251</v>
      </c>
      <c r="C3" s="2" t="s">
        <v>252</v>
      </c>
      <c r="D3" s="2"/>
      <c r="E3" s="2"/>
      <c r="F3" s="2" t="s">
        <v>253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240</v>
      </c>
      <c r="G4" s="2"/>
      <c r="H4" s="2" t="s">
        <v>254</v>
      </c>
      <c r="I4" s="2"/>
      <c r="J4" s="2" t="s">
        <v>255</v>
      </c>
      <c r="K4" s="2"/>
    </row>
    <row r="5" ht="16.95" customHeight="1" spans="1:11">
      <c r="A5" s="2"/>
      <c r="B5" s="2"/>
      <c r="C5" s="2" t="s">
        <v>256</v>
      </c>
      <c r="D5" s="2" t="s">
        <v>257</v>
      </c>
      <c r="E5" s="2" t="s">
        <v>258</v>
      </c>
      <c r="F5" s="2" t="s">
        <v>222</v>
      </c>
      <c r="G5" s="2" t="s">
        <v>224</v>
      </c>
      <c r="H5" s="2" t="s">
        <v>222</v>
      </c>
      <c r="I5" s="2" t="s">
        <v>224</v>
      </c>
      <c r="J5" s="2" t="s">
        <v>222</v>
      </c>
      <c r="K5" s="2" t="s">
        <v>224</v>
      </c>
    </row>
    <row r="6" ht="14.3" customHeight="1" spans="1:11">
      <c r="A6" s="3">
        <v>401001</v>
      </c>
      <c r="B6" s="3" t="s">
        <v>259</v>
      </c>
      <c r="C6" s="4">
        <v>8</v>
      </c>
      <c r="D6" s="4">
        <v>8</v>
      </c>
      <c r="E6" s="4"/>
      <c r="F6" s="5" t="s">
        <v>260</v>
      </c>
      <c r="G6" s="5" t="s">
        <v>261</v>
      </c>
      <c r="H6" s="5" t="s">
        <v>262</v>
      </c>
      <c r="I6" s="5" t="s">
        <v>263</v>
      </c>
      <c r="J6" s="5" t="s">
        <v>247</v>
      </c>
      <c r="K6" s="5" t="s">
        <v>264</v>
      </c>
    </row>
    <row r="7" ht="14.3" customHeight="1" spans="1:11">
      <c r="A7" s="6">
        <v>401001</v>
      </c>
      <c r="B7" s="6" t="s">
        <v>265</v>
      </c>
      <c r="C7" s="7">
        <v>530.7</v>
      </c>
      <c r="D7" s="7">
        <v>530.7</v>
      </c>
      <c r="E7" s="7"/>
      <c r="F7" s="8" t="s">
        <v>266</v>
      </c>
      <c r="G7" s="5" t="s">
        <v>267</v>
      </c>
      <c r="H7" s="8" t="s">
        <v>268</v>
      </c>
      <c r="I7" s="10">
        <v>1</v>
      </c>
      <c r="J7" s="5" t="s">
        <v>247</v>
      </c>
      <c r="K7" s="5" t="s">
        <v>264</v>
      </c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</cp:lastModifiedBy>
  <dcterms:created xsi:type="dcterms:W3CDTF">2021-03-02T23:01:00Z</dcterms:created>
  <dcterms:modified xsi:type="dcterms:W3CDTF">2021-04-02T06:41:37Z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F0CDEBA2B7D84E7E87BB4404A37B5DD5</vt:lpwstr>
  </property>
</Properties>
</file>