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14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</sheets>
  <definedNames>
    <definedName name="_xlnm.Print_Area" localSheetId="0">'1部门收支总体情况表'!$A$1:L23</definedName>
    <definedName name="_xlnm.Print_Area" localSheetId="1">'2部门收入总体情况表'!$A$1:S18</definedName>
    <definedName name="_xlnm.Print_Area" localSheetId="2">'3部门支出总体情况表'!$A$1:M18</definedName>
    <definedName name="_xlnm.Print_Area" localSheetId="3">'4财政拨款收支总体情况表'!$A$1:L32</definedName>
    <definedName name="_xlnm.Print_Area" localSheetId="4">'5一般公共预算支出情况表'!$A$1:M18</definedName>
    <definedName name="_xlnm.Print_Area" localSheetId="5">'6一般公共预算基本支出情况表'!$A$1:E44</definedName>
    <definedName name="_xlnm.Print_Area" localSheetId="6">'7一般公共预算“三公”经费支出情况表'!$A$1:D11</definedName>
    <definedName name="_xlnm.Print_Titles" localSheetId="0">'1部门收支总体情况表'!$1:7</definedName>
    <definedName name="_xlnm.Print_Titles" localSheetId="1">'2部门收入总体情况表'!$1:6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'7一般公共预算“三公”经费支出情况表'!$1:4</definedName>
    <definedName name="_xlnm.Print_Titles" localSheetId="7">'8政府性基金预算支出情况表'!$1:7</definedName>
  </definedNames>
  <calcPr calcId="144525"/>
</workbook>
</file>

<file path=xl/sharedStrings.xml><?xml version="1.0" encoding="utf-8"?>
<sst xmlns="http://schemas.openxmlformats.org/spreadsheetml/2006/main" count="353" uniqueCount="151">
  <si>
    <t>部门收支总体情况表</t>
  </si>
  <si>
    <t>单位名称：伊川县职业教育中心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</si>
  <si>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</si>
  <si>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</si>
  <si>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</si>
  <si>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</si>
  <si>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</si>
  <si>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</si>
  <si>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</si>
  <si>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</si>
  <si>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</si>
  <si>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</si>
  <si>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</si>
  <si>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</si>
  <si>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</si>
  <si>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</si>
  <si>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</si>
  <si>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</si>
  <si>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</si>
  <si>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</si>
  <si>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</si>
  <si>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</si>
  <si>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</si>
  <si>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</si>
  <si>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</si>
  <si>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</si>
  <si>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</si>
  <si>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</si>
  <si>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</si>
  <si>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</si>
  <si>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</si>
  <si>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</si>
  <si>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</si>
  <si>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</si>
  <si>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</si>
  <si>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</si>
  <si>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</si>
  <si>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</si>
  <si>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</si>
  <si>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</si>
  <si>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</si>
  <si>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</si>
  <si>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</si>
  <si>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</si>
  <si>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</si>
  <si>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</si>
  <si>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</si>
  <si>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</si>
  <si>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205</t>
  </si>
  <si>
    <t>03</t>
  </si>
  <si>
    <t>04</t>
  </si>
  <si>
    <t>208013</t>
  </si>
  <si>
    <t>伊川县职业教育中心</t>
  </si>
  <si>
    <t>99</t>
  </si>
  <si>
    <t>208</t>
  </si>
  <si>
    <t>05</t>
  </si>
  <si>
    <t>210</t>
  </si>
  <si>
    <t>11</t>
  </si>
  <si>
    <t>02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</si>
  <si>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</si>
  <si>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</si>
  <si>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</si>
  <si>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</si>
  <si>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</si>
  <si>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</si>
  <si>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</si>
  <si>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</si>
  <si>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</si>
  <si>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</si>
  <si>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</si>
  <si>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</si>
  <si>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</si>
  <si>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</si>
  <si>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</si>
  <si>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</si>
  <si>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</si>
  <si>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</si>
  <si>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</si>
  <si>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</si>
  <si>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</si>
  <si>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</si>
  <si>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</si>
  <si>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</si>
  <si>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</si>
  <si>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</si>
  <si>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</si>
  <si>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</si>
  <si>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</si>
  <si>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</si>
  <si>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</si>
  <si>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</si>
  <si>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</si>
  <si>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</si>
  <si>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</si>
  <si>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</si>
  <si>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</si>
  <si>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</si>
  <si>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单位名称：</t>
  </si>
  <si>
    <t>科目名称</t>
  </si>
  <si>
    <t>01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</si>
  <si>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</si>
  <si>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</si>
  <si>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</si>
  <si>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</si>
  <si>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</si>
  <si>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</si>
  <si>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</si>
  <si>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</si>
  <si>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</si>
  <si>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</si>
  <si>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</si>
  <si>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</si>
  <si>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</si>
  <si>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</si>
  <si>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</si>
  <si>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</si>
  <si>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</si>
  <si>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</si>
  <si>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</si>
  <si>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</si>
  <si>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</si>
  <si>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</si>
  <si>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</si>
  <si>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</si>
  <si>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</si>
  <si>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</si>
  <si>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</si>
  <si>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</si>
  <si>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</si>
  <si>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</si>
  <si>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</si>
  <si>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</si>
  <si>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</si>
  <si>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</si>
  <si>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</si>
  <si>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</si>
  <si>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</si>
  <si>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</si>
  <si>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</si>
  <si>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</si>
  <si>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</si>
  <si>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</si>
  <si>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</si>
  <si>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增减（%）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</si>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</sst>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"/>
    <numFmt numFmtId="177" formatCode="#,##0.0_);[Red]\(#,##0.0\)"/>
    <numFmt numFmtId="178" formatCode="* #,##0.00;* \-#,##0.00;* &quot;&quot;??;@"/>
    <numFmt numFmtId="179" formatCode="0000"/>
    <numFmt numFmtId="180" formatCode="0.0_);[Red]\(0.0\)"/>
    <numFmt numFmtId="181" formatCode="00"/>
    <numFmt numFmtId="182" formatCode="#,##0.00_);[Red]\(#,##0.00\)"/>
    <numFmt numFmtId="183" formatCode="#,##0.0_ "/>
    <numFmt numFmtId="184" formatCode="###,###,###,##0.00"/>
    <numFmt numFmtId="185" formatCode="0_);[Red]\(0\)"/>
    <numFmt numFmtId="186" formatCode=";;"/>
    <numFmt numFmtId="187" formatCode="#,##0.0"/>
  </numFmts>
  <fonts count="33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16" borderId="34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33" applyNumberFormat="0" applyFon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7" borderId="31" applyNumberFormat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2" fillId="7" borderId="34" applyNumberFormat="0" applyAlignment="0" applyProtection="0">
      <alignment vertical="center"/>
    </xf>
    <xf numFmtId="0" fontId="28" fillId="27" borderId="3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13" fillId="4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1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49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0" fillId="0" borderId="0" xfId="76" applyFont="1" applyAlignment="1"/>
    <xf numFmtId="0" fontId="0" fillId="0" borderId="0" xfId="76" applyFont="1" applyFill="1" applyAlignment="1"/>
    <xf numFmtId="0" fontId="1" fillId="0" borderId="0" xfId="76" applyAlignment="1"/>
    <xf numFmtId="181" fontId="2" fillId="0" borderId="0" xfId="76" applyNumberFormat="1" applyFont="1" applyFill="1" applyAlignment="1" applyProtection="1">
      <alignment horizontal="center" vertical="center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77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81" fontId="2" fillId="0" borderId="1" xfId="76" applyNumberFormat="1" applyFont="1" applyFill="1" applyBorder="1" applyAlignment="1" applyProtection="1"/>
    <xf numFmtId="181" fontId="2" fillId="2" borderId="1" xfId="76" applyNumberFormat="1" applyFont="1" applyFill="1" applyBorder="1" applyAlignment="1" applyProtection="1"/>
    <xf numFmtId="177" fontId="2" fillId="0" borderId="1" xfId="76" applyNumberFormat="1" applyFont="1" applyFill="1" applyBorder="1" applyAlignment="1" applyProtection="1">
      <alignment vertical="center"/>
    </xf>
    <xf numFmtId="182" fontId="2" fillId="0" borderId="2" xfId="76" applyNumberFormat="1" applyFont="1" applyFill="1" applyBorder="1" applyAlignment="1" applyProtection="1">
      <alignment horizontal="centerContinuous" vertical="center"/>
    </xf>
    <xf numFmtId="182" fontId="2" fillId="0" borderId="3" xfId="76" applyNumberFormat="1" applyFont="1" applyFill="1" applyBorder="1" applyAlignment="1" applyProtection="1">
      <alignment horizontal="centerContinuous" vertical="center"/>
    </xf>
    <xf numFmtId="182" fontId="2" fillId="0" borderId="3" xfId="76" applyNumberFormat="1" applyFont="1" applyFill="1" applyBorder="1" applyAlignment="1" applyProtection="1">
      <alignment horizontal="center" vertical="center" wrapText="1"/>
    </xf>
    <xf numFmtId="182" fontId="2" fillId="0" borderId="4" xfId="76" applyNumberFormat="1" applyFont="1" applyFill="1" applyBorder="1" applyAlignment="1" applyProtection="1">
      <alignment horizontal="centerContinuous" vertical="center"/>
    </xf>
    <xf numFmtId="182" fontId="2" fillId="0" borderId="3" xfId="76" applyNumberFormat="1" applyFont="1" applyFill="1" applyBorder="1" applyAlignment="1" applyProtection="1">
      <alignment horizontal="center" vertical="center"/>
    </xf>
    <xf numFmtId="182" fontId="2" fillId="0" borderId="5" xfId="76" applyNumberFormat="1" applyFont="1" applyFill="1" applyBorder="1" applyAlignment="1" applyProtection="1">
      <alignment horizontal="center" vertical="center" wrapText="1"/>
    </xf>
    <xf numFmtId="182" fontId="2" fillId="0" borderId="3" xfId="77" applyNumberFormat="1" applyFont="1" applyFill="1" applyBorder="1" applyAlignment="1" applyProtection="1">
      <alignment horizontal="center" vertical="center" wrapText="1"/>
    </xf>
    <xf numFmtId="182" fontId="2" fillId="0" borderId="3" xfId="77" applyNumberFormat="1" applyFont="1" applyFill="1" applyBorder="1" applyAlignment="1" applyProtection="1">
      <alignment horizontal="left" vertical="center" wrapText="1"/>
    </xf>
    <xf numFmtId="182" fontId="2" fillId="0" borderId="3" xfId="76" applyNumberFormat="1" applyFont="1" applyFill="1" applyBorder="1" applyAlignment="1" applyProtection="1">
      <alignment horizontal="right" vertical="center" wrapText="1"/>
    </xf>
    <xf numFmtId="182" fontId="0" fillId="0" borderId="3" xfId="76" applyNumberFormat="1" applyFont="1" applyFill="1" applyBorder="1" applyAlignment="1"/>
    <xf numFmtId="182" fontId="0" fillId="0" borderId="3" xfId="76" applyNumberFormat="1" applyFont="1" applyBorder="1" applyAlignment="1"/>
    <xf numFmtId="182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3" fontId="2" fillId="0" borderId="0" xfId="76" applyNumberFormat="1" applyFont="1" applyFill="1" applyAlignment="1" applyProtection="1">
      <alignment vertical="center"/>
    </xf>
    <xf numFmtId="177" fontId="2" fillId="0" borderId="0" xfId="76" applyNumberFormat="1" applyFont="1" applyFill="1" applyAlignment="1" applyProtection="1">
      <alignment horizontal="right" vertical="center"/>
    </xf>
    <xf numFmtId="177" fontId="2" fillId="0" borderId="0" xfId="76" applyNumberFormat="1" applyFont="1" applyFill="1" applyAlignment="1" applyProtection="1">
      <alignment horizontal="right"/>
    </xf>
    <xf numFmtId="182" fontId="2" fillId="0" borderId="5" xfId="76" applyNumberFormat="1" applyFont="1" applyFill="1" applyBorder="1" applyAlignment="1" applyProtection="1">
      <alignment horizontal="centerContinuous" vertical="center"/>
    </xf>
    <xf numFmtId="182" fontId="2" fillId="0" borderId="6" xfId="76" applyNumberFormat="1" applyFont="1" applyFill="1" applyBorder="1" applyAlignment="1" applyProtection="1">
      <alignment horizontal="centerContinuous" vertical="center"/>
    </xf>
    <xf numFmtId="182" fontId="2" fillId="0" borderId="3" xfId="78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2" fillId="3" borderId="0" xfId="76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82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5" fillId="3" borderId="0" xfId="71" applyFill="1">
      <alignment vertical="center"/>
    </xf>
    <xf numFmtId="0" fontId="6" fillId="3" borderId="0" xfId="71" applyFont="1" applyFill="1" applyAlignment="1">
      <alignment horizontal="right" vertical="center"/>
    </xf>
    <xf numFmtId="0" fontId="7" fillId="3" borderId="0" xfId="71" applyFont="1" applyFill="1" applyAlignment="1">
      <alignment horizontal="center" vertical="center"/>
    </xf>
    <xf numFmtId="0" fontId="6" fillId="3" borderId="0" xfId="71" applyFont="1" applyFill="1">
      <alignment vertical="center"/>
    </xf>
    <xf numFmtId="0" fontId="6" fillId="3" borderId="0" xfId="71" applyFont="1" applyFill="1" applyAlignment="1">
      <alignment horizontal="left" vertical="center"/>
    </xf>
    <xf numFmtId="182" fontId="6" fillId="3" borderId="6" xfId="71" applyNumberFormat="1" applyFont="1" applyFill="1" applyBorder="1" applyAlignment="1">
      <alignment horizontal="center" vertical="center" wrapText="1"/>
    </xf>
    <xf numFmtId="182" fontId="6" fillId="3" borderId="5" xfId="71" applyNumberFormat="1" applyFont="1" applyFill="1" applyBorder="1" applyAlignment="1">
      <alignment horizontal="center" vertical="center" wrapText="1"/>
    </xf>
    <xf numFmtId="182" fontId="6" fillId="3" borderId="8" xfId="71" applyNumberFormat="1" applyFont="1" applyFill="1" applyBorder="1" applyAlignment="1">
      <alignment horizontal="center" vertical="center" wrapText="1"/>
    </xf>
    <xf numFmtId="182" fontId="6" fillId="3" borderId="3" xfId="71" applyNumberFormat="1" applyFont="1" applyFill="1" applyBorder="1" applyAlignment="1">
      <alignment horizontal="center" vertical="center" wrapText="1"/>
    </xf>
    <xf numFmtId="182" fontId="6" fillId="3" borderId="2" xfId="71" applyNumberFormat="1" applyFont="1" applyFill="1" applyBorder="1" applyAlignment="1">
      <alignment horizontal="center" vertical="center" wrapText="1"/>
    </xf>
    <xf numFmtId="182" fontId="6" fillId="3" borderId="3" xfId="71" applyNumberFormat="1" applyFont="1" applyFill="1" applyBorder="1" applyAlignment="1">
      <alignment vertical="center" wrapText="1"/>
    </xf>
    <xf numFmtId="185" fontId="6" fillId="3" borderId="3" xfId="71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6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182" fontId="2" fillId="0" borderId="5" xfId="76" applyNumberFormat="1" applyFont="1" applyFill="1" applyBorder="1" applyAlignment="1" applyProtection="1">
      <alignment horizontal="right" vertical="center" wrapText="1"/>
    </xf>
    <xf numFmtId="184" fontId="8" fillId="3" borderId="9" xfId="72" applyNumberFormat="1" applyFont="1" applyFill="1" applyBorder="1" applyAlignment="1">
      <alignment horizontal="right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76" applyFont="1" applyFill="1" applyBorder="1" applyAlignment="1"/>
    <xf numFmtId="0" fontId="2" fillId="0" borderId="0" xfId="76" applyFont="1" applyAlignment="1"/>
    <xf numFmtId="0" fontId="2" fillId="0" borderId="3" xfId="76" applyFont="1" applyBorder="1" applyAlignment="1"/>
    <xf numFmtId="0" fontId="0" fillId="3" borderId="0" xfId="75" applyFont="1" applyFill="1" applyAlignment="1"/>
    <xf numFmtId="0" fontId="1" fillId="3" borderId="0" xfId="75" applyFill="1" applyAlignment="1">
      <alignment wrapText="1"/>
    </xf>
    <xf numFmtId="0" fontId="1" fillId="3" borderId="0" xfId="75" applyFill="1" applyAlignment="1"/>
    <xf numFmtId="182" fontId="4" fillId="3" borderId="0" xfId="75" applyNumberFormat="1" applyFont="1" applyFill="1" applyAlignment="1" applyProtection="1">
      <alignment vertical="center" wrapText="1"/>
    </xf>
    <xf numFmtId="182" fontId="4" fillId="3" borderId="0" xfId="75" applyNumberFormat="1" applyFont="1" applyFill="1" applyAlignment="1" applyProtection="1">
      <alignment horizontal="right" vertical="center"/>
    </xf>
    <xf numFmtId="182" fontId="4" fillId="3" borderId="0" xfId="75" applyNumberFormat="1" applyFont="1" applyFill="1" applyAlignment="1" applyProtection="1">
      <alignment vertical="center"/>
    </xf>
    <xf numFmtId="182" fontId="3" fillId="3" borderId="0" xfId="75" applyNumberFormat="1" applyFont="1" applyFill="1" applyAlignment="1" applyProtection="1">
      <alignment horizontal="center" vertical="center" wrapText="1"/>
    </xf>
    <xf numFmtId="182" fontId="2" fillId="3" borderId="1" xfId="75" applyNumberFormat="1" applyFont="1" applyFill="1" applyBorder="1" applyAlignment="1" applyProtection="1">
      <alignment vertical="center" wrapText="1"/>
    </xf>
    <xf numFmtId="182" fontId="3" fillId="3" borderId="1" xfId="75" applyNumberFormat="1" applyFont="1" applyFill="1" applyBorder="1" applyAlignment="1" applyProtection="1">
      <alignment vertical="center" wrapText="1"/>
    </xf>
    <xf numFmtId="182" fontId="2" fillId="3" borderId="6" xfId="75" applyNumberFormat="1" applyFont="1" applyFill="1" applyBorder="1" applyAlignment="1" applyProtection="1">
      <alignment horizontal="center" vertical="center" wrapText="1"/>
    </xf>
    <xf numFmtId="182" fontId="2" fillId="3" borderId="4" xfId="75" applyNumberFormat="1" applyFont="1" applyFill="1" applyBorder="1" applyAlignment="1" applyProtection="1">
      <alignment horizontal="center" vertical="center" wrapText="1"/>
    </xf>
    <xf numFmtId="182" fontId="2" fillId="3" borderId="5" xfId="75" applyNumberFormat="1" applyFont="1" applyFill="1" applyBorder="1" applyAlignment="1" applyProtection="1">
      <alignment horizontal="center" vertical="center" wrapText="1"/>
    </xf>
    <xf numFmtId="182" fontId="2" fillId="3" borderId="3" xfId="75" applyNumberFormat="1" applyFont="1" applyFill="1" applyBorder="1" applyAlignment="1" applyProtection="1">
      <alignment horizontal="centerContinuous" vertical="center"/>
    </xf>
    <xf numFmtId="182" fontId="2" fillId="3" borderId="8" xfId="75" applyNumberFormat="1" applyFont="1" applyFill="1" applyBorder="1" applyAlignment="1" applyProtection="1">
      <alignment horizontal="centerContinuous" vertical="center"/>
    </xf>
    <xf numFmtId="182" fontId="2" fillId="3" borderId="9" xfId="75" applyNumberFormat="1" applyFont="1" applyFill="1" applyBorder="1" applyAlignment="1" applyProtection="1">
      <alignment horizontal="center" vertical="center" wrapText="1"/>
    </xf>
    <xf numFmtId="182" fontId="2" fillId="3" borderId="10" xfId="75" applyNumberFormat="1" applyFont="1" applyFill="1" applyBorder="1" applyAlignment="1" applyProtection="1">
      <alignment horizontal="center" vertical="center" wrapText="1"/>
    </xf>
    <xf numFmtId="182" fontId="2" fillId="3" borderId="6" xfId="75" applyNumberFormat="1" applyFont="1" applyFill="1" applyBorder="1" applyAlignment="1" applyProtection="1">
      <alignment horizontal="center" vertical="center"/>
    </xf>
    <xf numFmtId="182" fontId="2" fillId="3" borderId="3" xfId="75" applyNumberFormat="1" applyFont="1" applyFill="1" applyBorder="1" applyAlignment="1" applyProtection="1">
      <alignment horizontal="center" vertical="center"/>
    </xf>
    <xf numFmtId="182" fontId="2" fillId="3" borderId="11" xfId="75" applyNumberFormat="1" applyFont="1" applyFill="1" applyBorder="1" applyAlignment="1" applyProtection="1">
      <alignment horizontal="center" vertical="center" wrapText="1"/>
    </xf>
    <xf numFmtId="182" fontId="2" fillId="3" borderId="12" xfId="75" applyNumberFormat="1" applyFont="1" applyFill="1" applyBorder="1" applyAlignment="1" applyProtection="1">
      <alignment horizontal="center" vertical="center" wrapText="1"/>
    </xf>
    <xf numFmtId="182" fontId="2" fillId="3" borderId="9" xfId="75" applyNumberFormat="1" applyFont="1" applyFill="1" applyBorder="1" applyAlignment="1" applyProtection="1">
      <alignment horizontal="center" vertical="center"/>
    </xf>
    <xf numFmtId="182" fontId="2" fillId="3" borderId="4" xfId="75" applyNumberFormat="1" applyFont="1" applyFill="1" applyBorder="1" applyAlignment="1" applyProtection="1">
      <alignment horizontal="center" vertical="center"/>
    </xf>
    <xf numFmtId="182" fontId="2" fillId="3" borderId="13" xfId="75" applyNumberFormat="1" applyFont="1" applyFill="1" applyBorder="1" applyAlignment="1" applyProtection="1">
      <alignment horizontal="center" vertical="center" wrapText="1"/>
    </xf>
    <xf numFmtId="182" fontId="2" fillId="3" borderId="14" xfId="75" applyNumberFormat="1" applyFont="1" applyFill="1" applyBorder="1" applyAlignment="1" applyProtection="1">
      <alignment horizontal="center" vertical="center" wrapText="1"/>
    </xf>
    <xf numFmtId="182" fontId="2" fillId="3" borderId="3" xfId="75" applyNumberFormat="1" applyFont="1" applyFill="1" applyBorder="1" applyAlignment="1" applyProtection="1">
      <alignment horizontal="center" vertical="center" wrapText="1"/>
    </xf>
    <xf numFmtId="182" fontId="2" fillId="3" borderId="3" xfId="75" applyNumberFormat="1" applyFont="1" applyFill="1" applyBorder="1" applyAlignment="1">
      <alignment horizontal="center" vertical="center"/>
    </xf>
    <xf numFmtId="182" fontId="2" fillId="3" borderId="3" xfId="75" applyNumberFormat="1" applyFont="1" applyFill="1" applyBorder="1" applyAlignment="1">
      <alignment horizontal="center" vertical="center" wrapText="1"/>
    </xf>
    <xf numFmtId="182" fontId="2" fillId="3" borderId="8" xfId="75" applyNumberFormat="1" applyFont="1" applyFill="1" applyBorder="1" applyAlignment="1">
      <alignment horizontal="center" vertical="center" wrapText="1"/>
    </xf>
    <xf numFmtId="182" fontId="2" fillId="3" borderId="3" xfId="73" applyNumberFormat="1" applyFont="1" applyFill="1" applyBorder="1" applyAlignment="1">
      <alignment horizontal="left" vertical="center"/>
    </xf>
    <xf numFmtId="182" fontId="2" fillId="3" borderId="5" xfId="70" applyNumberFormat="1" applyFont="1" applyFill="1" applyBorder="1">
      <alignment vertical="center"/>
    </xf>
    <xf numFmtId="182" fontId="2" fillId="3" borderId="3" xfId="75" applyNumberFormat="1" applyFont="1" applyFill="1" applyBorder="1" applyAlignment="1">
      <alignment horizontal="right" vertical="center" wrapText="1"/>
    </xf>
    <xf numFmtId="182" fontId="2" fillId="3" borderId="3" xfId="75" applyNumberFormat="1" applyFont="1" applyFill="1" applyBorder="1" applyAlignment="1" applyProtection="1">
      <alignment horizontal="right" vertical="center" wrapText="1"/>
    </xf>
    <xf numFmtId="182" fontId="2" fillId="3" borderId="15" xfId="75" applyNumberFormat="1" applyFont="1" applyFill="1" applyBorder="1" applyAlignment="1">
      <alignment horizontal="center" vertical="center" wrapText="1"/>
    </xf>
    <xf numFmtId="182" fontId="2" fillId="3" borderId="3" xfId="70" applyNumberFormat="1" applyFont="1" applyFill="1" applyBorder="1">
      <alignment vertical="center"/>
    </xf>
    <xf numFmtId="182" fontId="2" fillId="3" borderId="3" xfId="73" applyNumberFormat="1" applyFont="1" applyFill="1" applyBorder="1" applyAlignment="1">
      <alignment horizontal="left" vertical="center" wrapText="1"/>
    </xf>
    <xf numFmtId="182" fontId="2" fillId="3" borderId="3" xfId="75" applyNumberFormat="1" applyFont="1" applyFill="1" applyBorder="1" applyAlignment="1">
      <alignment horizontal="left" vertical="center" wrapText="1"/>
    </xf>
    <xf numFmtId="182" fontId="2" fillId="3" borderId="0" xfId="0" applyNumberFormat="1" applyFont="1" applyFill="1">
      <alignment vertical="center"/>
    </xf>
    <xf numFmtId="182" fontId="2" fillId="3" borderId="3" xfId="75" applyNumberFormat="1" applyFont="1" applyFill="1" applyBorder="1" applyAlignment="1"/>
    <xf numFmtId="182" fontId="2" fillId="3" borderId="3" xfId="0" applyNumberFormat="1" applyFont="1" applyFill="1" applyBorder="1" applyAlignment="1">
      <alignment vertical="center" wrapText="1"/>
    </xf>
    <xf numFmtId="182" fontId="2" fillId="3" borderId="3" xfId="0" applyNumberFormat="1" applyFont="1" applyFill="1" applyBorder="1">
      <alignment vertical="center"/>
    </xf>
    <xf numFmtId="182" fontId="2" fillId="3" borderId="6" xfId="0" applyNumberFormat="1" applyFont="1" applyFill="1" applyBorder="1" applyAlignment="1">
      <alignment vertical="center" wrapText="1"/>
    </xf>
    <xf numFmtId="182" fontId="2" fillId="3" borderId="5" xfId="0" applyNumberFormat="1" applyFont="1" applyFill="1" applyBorder="1" applyAlignment="1">
      <alignment vertical="center" wrapText="1"/>
    </xf>
    <xf numFmtId="182" fontId="2" fillId="3" borderId="6" xfId="0" applyNumberFormat="1" applyFont="1" applyFill="1" applyBorder="1" applyAlignment="1">
      <alignment horizontal="center" vertical="center" wrapText="1"/>
    </xf>
    <xf numFmtId="182" fontId="2" fillId="3" borderId="5" xfId="0" applyNumberFormat="1" applyFont="1" applyFill="1" applyBorder="1" applyAlignment="1">
      <alignment horizontal="center" vertical="center" wrapText="1"/>
    </xf>
    <xf numFmtId="182" fontId="2" fillId="3" borderId="3" xfId="75" applyNumberFormat="1" applyFont="1" applyFill="1" applyBorder="1" applyAlignment="1">
      <alignment horizontal="right" vertical="center"/>
    </xf>
    <xf numFmtId="182" fontId="2" fillId="3" borderId="6" xfId="75" applyNumberFormat="1" applyFont="1" applyFill="1" applyBorder="1" applyAlignment="1">
      <alignment horizontal="left" vertical="center" wrapText="1"/>
    </xf>
    <xf numFmtId="182" fontId="2" fillId="3" borderId="5" xfId="75" applyNumberFormat="1" applyFont="1" applyFill="1" applyBorder="1" applyAlignment="1">
      <alignment horizontal="left" vertical="center" wrapText="1"/>
    </xf>
    <xf numFmtId="182" fontId="2" fillId="3" borderId="3" xfId="70" applyNumberFormat="1" applyFont="1" applyFill="1" applyBorder="1" applyAlignment="1">
      <alignment horizontal="center" vertical="center"/>
    </xf>
    <xf numFmtId="0" fontId="0" fillId="3" borderId="0" xfId="75" applyFont="1" applyFill="1" applyAlignment="1">
      <alignment wrapText="1"/>
    </xf>
    <xf numFmtId="182" fontId="2" fillId="3" borderId="0" xfId="75" applyNumberFormat="1" applyFont="1" applyFill="1" applyAlignment="1" applyProtection="1">
      <alignment vertical="center"/>
    </xf>
    <xf numFmtId="182" fontId="2" fillId="3" borderId="0" xfId="75" applyNumberFormat="1" applyFont="1" applyFill="1" applyAlignment="1" applyProtection="1">
      <alignment horizontal="right" vertical="center"/>
    </xf>
    <xf numFmtId="182" fontId="2" fillId="3" borderId="1" xfId="75" applyNumberFormat="1" applyFont="1" applyFill="1" applyBorder="1" applyAlignment="1" applyProtection="1">
      <alignment horizontal="right" vertical="center" wrapText="1"/>
    </xf>
    <xf numFmtId="182" fontId="2" fillId="3" borderId="5" xfId="75" applyNumberFormat="1" applyFont="1" applyFill="1" applyBorder="1" applyAlignment="1" applyProtection="1">
      <alignment horizontal="center" vertical="center"/>
    </xf>
    <xf numFmtId="182" fontId="2" fillId="3" borderId="2" xfId="75" applyNumberFormat="1" applyFont="1" applyFill="1" applyBorder="1" applyAlignment="1">
      <alignment horizontal="center" vertical="center" wrapText="1"/>
    </xf>
    <xf numFmtId="187" fontId="0" fillId="3" borderId="0" xfId="75" applyNumberFormat="1" applyFont="1" applyFill="1" applyAlignment="1"/>
    <xf numFmtId="0" fontId="1" fillId="0" borderId="0" xfId="78" applyFill="1" applyAlignment="1"/>
    <xf numFmtId="0" fontId="1" fillId="0" borderId="0" xfId="78" applyAlignment="1"/>
    <xf numFmtId="181" fontId="2" fillId="0" borderId="0" xfId="78" applyNumberFormat="1" applyFont="1" applyFill="1" applyAlignment="1" applyProtection="1">
      <alignment horizontal="center" vertical="center"/>
    </xf>
    <xf numFmtId="179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77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81" fontId="2" fillId="0" borderId="1" xfId="78" applyNumberFormat="1" applyFont="1" applyFill="1" applyBorder="1" applyAlignment="1" applyProtection="1"/>
    <xf numFmtId="181" fontId="2" fillId="2" borderId="1" xfId="78" applyNumberFormat="1" applyFont="1" applyFill="1" applyBorder="1" applyAlignment="1" applyProtection="1"/>
    <xf numFmtId="177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81" fontId="2" fillId="0" borderId="3" xfId="78" applyNumberFormat="1" applyFont="1" applyFill="1" applyBorder="1" applyAlignment="1" applyProtection="1">
      <alignment horizontal="center" vertical="center"/>
    </xf>
    <xf numFmtId="179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vertical="center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 applyProtection="1">
      <alignment horizontal="left" vertical="center"/>
    </xf>
    <xf numFmtId="186" fontId="9" fillId="0" borderId="3" xfId="0" applyNumberFormat="1" applyFont="1" applyFill="1" applyBorder="1" applyAlignment="1" applyProtection="1">
      <alignment vertical="center"/>
    </xf>
    <xf numFmtId="182" fontId="9" fillId="0" borderId="3" xfId="0" applyNumberFormat="1" applyFont="1" applyFill="1" applyBorder="1" applyAlignment="1" applyProtection="1">
      <alignment horizontal="right" vertical="center"/>
    </xf>
    <xf numFmtId="182" fontId="9" fillId="0" borderId="3" xfId="78" applyNumberFormat="1" applyFont="1" applyBorder="1" applyAlignment="1"/>
    <xf numFmtId="182" fontId="9" fillId="0" borderId="6" xfId="0" applyNumberFormat="1" applyFont="1" applyFill="1" applyBorder="1" applyAlignment="1" applyProtection="1">
      <alignment horizontal="right" vertical="center"/>
    </xf>
    <xf numFmtId="49" fontId="10" fillId="0" borderId="16" xfId="0" applyNumberFormat="1" applyFont="1" applyBorder="1" applyAlignment="1">
      <alignment horizontal="center" vertical="center" wrapText="1"/>
    </xf>
    <xf numFmtId="49" fontId="2" fillId="0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82" fontId="2" fillId="0" borderId="3" xfId="78" applyNumberFormat="1" applyFont="1" applyFill="1" applyBorder="1" applyAlignment="1" applyProtection="1">
      <alignment horizontal="right" vertical="center" wrapText="1"/>
    </xf>
    <xf numFmtId="182" fontId="2" fillId="0" borderId="5" xfId="78" applyNumberFormat="1" applyFont="1" applyFill="1" applyBorder="1" applyAlignment="1" applyProtection="1">
      <alignment horizontal="right" vertical="center" wrapText="1"/>
    </xf>
    <xf numFmtId="182" fontId="2" fillId="0" borderId="4" xfId="78" applyNumberFormat="1" applyFont="1" applyFill="1" applyBorder="1" applyAlignment="1" applyProtection="1">
      <alignment horizontal="right" vertical="center" wrapText="1"/>
    </xf>
    <xf numFmtId="0" fontId="10" fillId="0" borderId="16" xfId="0" applyFont="1" applyBorder="1" applyAlignment="1">
      <alignment horizontal="left" vertical="center" wrapText="1"/>
    </xf>
    <xf numFmtId="183" fontId="2" fillId="0" borderId="3" xfId="78" applyNumberFormat="1" applyFont="1" applyFill="1" applyBorder="1" applyAlignment="1" applyProtection="1">
      <alignment horizontal="right" vertical="center" wrapText="1"/>
    </xf>
    <xf numFmtId="183" fontId="2" fillId="0" borderId="5" xfId="78" applyNumberFormat="1" applyFont="1" applyFill="1" applyBorder="1" applyAlignment="1" applyProtection="1">
      <alignment horizontal="right" vertical="center" wrapText="1"/>
    </xf>
    <xf numFmtId="183" fontId="2" fillId="0" borderId="4" xfId="78" applyNumberFormat="1" applyFont="1" applyFill="1" applyBorder="1" applyAlignment="1" applyProtection="1">
      <alignment horizontal="right" vertical="center" wrapText="1"/>
    </xf>
    <xf numFmtId="183" fontId="2" fillId="0" borderId="0" xfId="78" applyNumberFormat="1" applyFont="1" applyFill="1" applyAlignment="1" applyProtection="1">
      <alignment vertical="center"/>
    </xf>
    <xf numFmtId="177" fontId="2" fillId="0" borderId="0" xfId="78" applyNumberFormat="1" applyFont="1" applyFill="1" applyAlignment="1" applyProtection="1">
      <alignment horizontal="right" vertical="center"/>
    </xf>
    <xf numFmtId="177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182" fontId="9" fillId="0" borderId="3" xfId="78" applyNumberFormat="1" applyFont="1" applyFill="1" applyBorder="1" applyAlignment="1" applyProtection="1">
      <alignment horizontal="right" vertical="center" wrapText="1"/>
    </xf>
    <xf numFmtId="182" fontId="2" fillId="0" borderId="6" xfId="78" applyNumberFormat="1" applyFont="1" applyFill="1" applyBorder="1" applyAlignment="1" applyProtection="1">
      <alignment horizontal="right" vertical="center" wrapText="1"/>
    </xf>
    <xf numFmtId="183" fontId="2" fillId="0" borderId="6" xfId="78" applyNumberFormat="1" applyFont="1" applyFill="1" applyBorder="1" applyAlignment="1" applyProtection="1">
      <alignment horizontal="right" vertical="center" wrapText="1"/>
    </xf>
    <xf numFmtId="176" fontId="2" fillId="0" borderId="3" xfId="78" applyNumberFormat="1" applyFont="1" applyFill="1" applyBorder="1" applyAlignment="1" applyProtection="1">
      <alignment horizontal="right" vertical="center" wrapText="1"/>
    </xf>
    <xf numFmtId="0" fontId="1" fillId="0" borderId="0" xfId="77" applyFill="1" applyAlignment="1"/>
    <xf numFmtId="0" fontId="1" fillId="0" borderId="0" xfId="77" applyAlignment="1"/>
    <xf numFmtId="181" fontId="1" fillId="0" borderId="0" xfId="77" applyNumberFormat="1" applyFont="1" applyFill="1" applyAlignment="1" applyProtection="1">
      <alignment horizontal="center" vertical="center" wrapText="1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77" fontId="2" fillId="3" borderId="0" xfId="77" applyNumberFormat="1" applyFont="1" applyFill="1" applyAlignment="1" applyProtection="1">
      <alignment vertical="center" wrapText="1"/>
    </xf>
    <xf numFmtId="181" fontId="3" fillId="0" borderId="0" xfId="77" applyNumberFormat="1" applyFont="1" applyFill="1" applyAlignment="1" applyProtection="1">
      <alignment horizontal="center" vertical="center"/>
    </xf>
    <xf numFmtId="181" fontId="2" fillId="0" borderId="1" xfId="77" applyNumberFormat="1" applyFont="1" applyFill="1" applyBorder="1" applyAlignment="1" applyProtection="1"/>
    <xf numFmtId="181" fontId="2" fillId="2" borderId="1" xfId="77" applyNumberFormat="1" applyFont="1" applyFill="1" applyBorder="1" applyAlignment="1" applyProtection="1"/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77" fontId="2" fillId="0" borderId="3" xfId="73" applyNumberFormat="1" applyFont="1" applyFill="1" applyBorder="1" applyAlignment="1" applyProtection="1">
      <alignment horizontal="center" vertical="center"/>
    </xf>
    <xf numFmtId="181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179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3" applyNumberFormat="1" applyFont="1" applyFill="1" applyBorder="1" applyAlignment="1">
      <alignment horizontal="center" vertical="center"/>
    </xf>
    <xf numFmtId="49" fontId="2" fillId="0" borderId="3" xfId="73" applyNumberFormat="1" applyFont="1" applyFill="1" applyBorder="1" applyAlignment="1">
      <alignment horizontal="center" vertical="center" wrapText="1"/>
    </xf>
    <xf numFmtId="184" fontId="11" fillId="3" borderId="9" xfId="72" applyNumberFormat="1" applyFont="1" applyFill="1" applyBorder="1" applyAlignment="1">
      <alignment horizontal="right"/>
    </xf>
    <xf numFmtId="49" fontId="10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49" fontId="2" fillId="3" borderId="3" xfId="73" applyNumberFormat="1" applyFont="1" applyFill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left" vertical="center" wrapText="1"/>
    </xf>
    <xf numFmtId="177" fontId="2" fillId="0" borderId="0" xfId="77" applyNumberFormat="1" applyFont="1" applyFill="1" applyAlignment="1" applyProtection="1">
      <alignment horizontal="right" vertical="center"/>
    </xf>
    <xf numFmtId="177" fontId="2" fillId="3" borderId="0" xfId="77" applyNumberFormat="1" applyFont="1" applyFill="1" applyBorder="1" applyAlignment="1" applyProtection="1">
      <alignment horizontal="right"/>
    </xf>
    <xf numFmtId="0" fontId="6" fillId="3" borderId="22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1" fillId="0" borderId="0" xfId="73" applyFill="1" applyAlignment="1"/>
    <xf numFmtId="0" fontId="0" fillId="0" borderId="0" xfId="74">
      <alignment vertical="center"/>
    </xf>
    <xf numFmtId="0" fontId="1" fillId="0" borderId="0" xfId="73" applyAlignment="1"/>
    <xf numFmtId="0" fontId="0" fillId="0" borderId="0" xfId="74" applyAlignment="1">
      <alignment vertical="center" wrapText="1"/>
    </xf>
    <xf numFmtId="178" fontId="2" fillId="0" borderId="0" xfId="73" applyNumberFormat="1" applyFont="1" applyFill="1" applyAlignment="1" applyProtection="1">
      <alignment horizontal="left" vertical="center" wrapText="1"/>
    </xf>
    <xf numFmtId="178" fontId="2" fillId="0" borderId="0" xfId="73" applyNumberFormat="1" applyFont="1" applyFill="1" applyAlignment="1" applyProtection="1">
      <alignment horizontal="right" vertical="center"/>
    </xf>
    <xf numFmtId="177" fontId="2" fillId="0" borderId="0" xfId="73" applyNumberFormat="1" applyFont="1" applyFill="1" applyAlignment="1" applyProtection="1">
      <alignment horizontal="right" vertical="center"/>
    </xf>
    <xf numFmtId="177" fontId="2" fillId="0" borderId="0" xfId="73" applyNumberFormat="1" applyFont="1" applyFill="1" applyAlignment="1" applyProtection="1">
      <alignment vertical="center"/>
    </xf>
    <xf numFmtId="178" fontId="3" fillId="0" borderId="0" xfId="73" applyNumberFormat="1" applyFont="1" applyFill="1" applyAlignment="1" applyProtection="1">
      <alignment horizontal="center" vertical="center"/>
    </xf>
    <xf numFmtId="0" fontId="2" fillId="0" borderId="1" xfId="73" applyFont="1" applyFill="1" applyBorder="1" applyAlignment="1">
      <alignment horizontal="left"/>
    </xf>
    <xf numFmtId="0" fontId="2" fillId="2" borderId="1" xfId="73" applyFont="1" applyFill="1" applyBorder="1" applyAlignment="1">
      <alignment horizontal="left"/>
    </xf>
    <xf numFmtId="177" fontId="2" fillId="0" borderId="0" xfId="73" applyNumberFormat="1" applyFont="1" applyFill="1" applyAlignment="1" applyProtection="1">
      <alignment horizontal="centerContinuous" vertical="center"/>
    </xf>
    <xf numFmtId="178" fontId="2" fillId="0" borderId="3" xfId="73" applyNumberFormat="1" applyFont="1" applyFill="1" applyBorder="1" applyAlignment="1" applyProtection="1">
      <alignment horizontal="centerContinuous" vertical="center"/>
    </xf>
    <xf numFmtId="178" fontId="2" fillId="0" borderId="8" xfId="73" applyNumberFormat="1" applyFont="1" applyFill="1" applyBorder="1" applyAlignment="1" applyProtection="1">
      <alignment horizontal="centerContinuous" vertical="center"/>
    </xf>
    <xf numFmtId="178" fontId="2" fillId="0" borderId="9" xfId="73" applyNumberFormat="1" applyFont="1" applyFill="1" applyBorder="1" applyAlignment="1" applyProtection="1">
      <alignment horizontal="center" vertical="center"/>
    </xf>
    <xf numFmtId="178" fontId="2" fillId="0" borderId="10" xfId="73" applyNumberFormat="1" applyFont="1" applyFill="1" applyBorder="1" applyAlignment="1" applyProtection="1">
      <alignment horizontal="center" vertical="center"/>
    </xf>
    <xf numFmtId="178" fontId="2" fillId="0" borderId="6" xfId="73" applyNumberFormat="1" applyFont="1" applyFill="1" applyBorder="1" applyAlignment="1" applyProtection="1">
      <alignment horizontal="center" vertical="center"/>
    </xf>
    <xf numFmtId="0" fontId="2" fillId="0" borderId="3" xfId="73" applyNumberFormat="1" applyFont="1" applyFill="1" applyBorder="1" applyAlignment="1" applyProtection="1">
      <alignment horizontal="center" vertical="center" wrapText="1"/>
    </xf>
    <xf numFmtId="177" fontId="2" fillId="0" borderId="3" xfId="73" applyNumberFormat="1" applyFont="1" applyFill="1" applyBorder="1" applyAlignment="1" applyProtection="1">
      <alignment horizontal="centerContinuous" vertical="center" wrapText="1"/>
    </xf>
    <xf numFmtId="178" fontId="2" fillId="0" borderId="11" xfId="73" applyNumberFormat="1" applyFont="1" applyFill="1" applyBorder="1" applyAlignment="1" applyProtection="1">
      <alignment horizontal="center" vertical="center"/>
    </xf>
    <xf numFmtId="178" fontId="2" fillId="0" borderId="12" xfId="73" applyNumberFormat="1" applyFont="1" applyFill="1" applyBorder="1" applyAlignment="1" applyProtection="1">
      <alignment horizontal="center" vertical="center"/>
    </xf>
    <xf numFmtId="177" fontId="2" fillId="0" borderId="6" xfId="73" applyNumberFormat="1" applyFont="1" applyFill="1" applyBorder="1" applyAlignment="1" applyProtection="1">
      <alignment horizontal="center" vertical="center" wrapText="1"/>
    </xf>
    <xf numFmtId="177" fontId="2" fillId="0" borderId="5" xfId="73" applyNumberFormat="1" applyFont="1" applyFill="1" applyBorder="1" applyAlignment="1" applyProtection="1">
      <alignment horizontal="center" vertical="center" wrapText="1"/>
    </xf>
    <xf numFmtId="49" fontId="2" fillId="3" borderId="8" xfId="73" applyNumberFormat="1" applyFont="1" applyFill="1" applyBorder="1" applyAlignment="1">
      <alignment horizontal="center" vertical="center" wrapText="1"/>
    </xf>
    <xf numFmtId="178" fontId="2" fillId="0" borderId="13" xfId="73" applyNumberFormat="1" applyFont="1" applyFill="1" applyBorder="1" applyAlignment="1" applyProtection="1">
      <alignment horizontal="center" vertical="center"/>
    </xf>
    <xf numFmtId="178" fontId="2" fillId="0" borderId="14" xfId="73" applyNumberFormat="1" applyFont="1" applyFill="1" applyBorder="1" applyAlignment="1" applyProtection="1">
      <alignment horizontal="center" vertical="center"/>
    </xf>
    <xf numFmtId="177" fontId="2" fillId="0" borderId="3" xfId="73" applyNumberFormat="1" applyFont="1" applyFill="1" applyBorder="1" applyAlignment="1" applyProtection="1">
      <alignment horizontal="center" vertical="center" wrapText="1"/>
    </xf>
    <xf numFmtId="49" fontId="2" fillId="3" borderId="2" xfId="73" applyNumberFormat="1" applyFont="1" applyFill="1" applyBorder="1" applyAlignment="1">
      <alignment horizontal="center" vertical="center" wrapText="1"/>
    </xf>
    <xf numFmtId="0" fontId="2" fillId="0" borderId="8" xfId="73" applyFont="1" applyBorder="1" applyAlignment="1">
      <alignment horizontal="center" vertical="center" wrapText="1"/>
    </xf>
    <xf numFmtId="0" fontId="2" fillId="0" borderId="3" xfId="73" applyFont="1" applyFill="1" applyBorder="1" applyAlignment="1">
      <alignment horizontal="left" vertical="center"/>
    </xf>
    <xf numFmtId="187" fontId="2" fillId="0" borderId="1" xfId="73" applyNumberFormat="1" applyFont="1" applyFill="1" applyBorder="1" applyAlignment="1">
      <alignment horizontal="left" vertical="center"/>
    </xf>
    <xf numFmtId="176" fontId="2" fillId="0" borderId="2" xfId="73" applyNumberFormat="1" applyFont="1" applyFill="1" applyBorder="1" applyAlignment="1"/>
    <xf numFmtId="176" fontId="2" fillId="0" borderId="3" xfId="73" applyNumberFormat="1" applyFont="1" applyFill="1" applyBorder="1" applyAlignment="1">
      <alignment horizontal="right" vertical="center" wrapText="1"/>
    </xf>
    <xf numFmtId="0" fontId="2" fillId="0" borderId="15" xfId="73" applyFont="1" applyBorder="1" applyAlignment="1">
      <alignment horizontal="center" vertical="center" wrapText="1"/>
    </xf>
    <xf numFmtId="187" fontId="2" fillId="0" borderId="4" xfId="73" applyNumberFormat="1" applyFont="1" applyFill="1" applyBorder="1" applyAlignment="1">
      <alignment horizontal="left" vertical="center"/>
    </xf>
    <xf numFmtId="176" fontId="2" fillId="0" borderId="3" xfId="73" applyNumberFormat="1" applyFont="1" applyFill="1" applyBorder="1" applyAlignment="1" applyProtection="1">
      <alignment horizontal="right" vertical="center" wrapText="1"/>
    </xf>
    <xf numFmtId="0" fontId="2" fillId="0" borderId="3" xfId="73" applyFont="1" applyFill="1" applyBorder="1" applyAlignment="1">
      <alignment horizontal="left" vertical="center" wrapText="1"/>
    </xf>
    <xf numFmtId="187" fontId="2" fillId="0" borderId="4" xfId="73" applyNumberFormat="1" applyFont="1" applyFill="1" applyBorder="1" applyAlignment="1" applyProtection="1">
      <alignment vertical="center"/>
    </xf>
    <xf numFmtId="0" fontId="2" fillId="0" borderId="6" xfId="73" applyFont="1" applyFill="1" applyBorder="1" applyAlignment="1">
      <alignment horizontal="left" vertical="center"/>
    </xf>
    <xf numFmtId="0" fontId="2" fillId="0" borderId="5" xfId="73" applyFont="1" applyFill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187" fontId="2" fillId="0" borderId="4" xfId="73" applyNumberFormat="1" applyFont="1" applyFill="1" applyBorder="1" applyAlignment="1" applyProtection="1">
      <alignment horizontal="left" vertical="center"/>
    </xf>
    <xf numFmtId="0" fontId="6" fillId="0" borderId="25" xfId="0" applyFont="1" applyBorder="1" applyAlignment="1">
      <alignment horizontal="center" vertical="center" wrapText="1"/>
    </xf>
    <xf numFmtId="187" fontId="2" fillId="0" borderId="7" xfId="73" applyNumberFormat="1" applyFont="1" applyFill="1" applyBorder="1" applyAlignment="1" applyProtection="1">
      <alignment horizontal="left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87" fontId="2" fillId="0" borderId="6" xfId="73" applyNumberFormat="1" applyFont="1" applyFill="1" applyBorder="1" applyAlignment="1" applyProtection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76" fontId="2" fillId="0" borderId="3" xfId="73" applyNumberFormat="1" applyFont="1" applyFill="1" applyBorder="1" applyAlignment="1">
      <alignment horizontal="right" vertical="center"/>
    </xf>
    <xf numFmtId="178" fontId="2" fillId="0" borderId="5" xfId="73" applyNumberFormat="1" applyFont="1" applyFill="1" applyBorder="1" applyAlignment="1" applyProtection="1">
      <alignment horizontal="center" vertical="center"/>
    </xf>
    <xf numFmtId="187" fontId="2" fillId="0" borderId="3" xfId="73" applyNumberFormat="1" applyFont="1" applyFill="1" applyBorder="1" applyAlignment="1">
      <alignment horizontal="center" vertical="center"/>
    </xf>
    <xf numFmtId="0" fontId="2" fillId="0" borderId="0" xfId="74" applyFont="1" applyAlignment="1">
      <alignment horizontal="right" wrapText="1"/>
    </xf>
    <xf numFmtId="178" fontId="2" fillId="0" borderId="5" xfId="73" applyNumberFormat="1" applyFont="1" applyFill="1" applyBorder="1" applyAlignment="1" applyProtection="1">
      <alignment horizontal="centerContinuous" vertical="center"/>
    </xf>
    <xf numFmtId="0" fontId="2" fillId="0" borderId="30" xfId="74" applyFont="1" applyBorder="1" applyAlignment="1">
      <alignment horizontal="centerContinuous" vertical="center" wrapText="1"/>
    </xf>
    <xf numFmtId="177" fontId="2" fillId="0" borderId="5" xfId="73" applyNumberFormat="1" applyFont="1" applyFill="1" applyBorder="1" applyAlignment="1" applyProtection="1">
      <alignment horizontal="centerContinuous" vertical="center" wrapText="1"/>
    </xf>
    <xf numFmtId="177" fontId="6" fillId="0" borderId="8" xfId="0" applyNumberFormat="1" applyFont="1" applyBorder="1" applyAlignment="1">
      <alignment horizontal="center" vertical="center" wrapText="1"/>
    </xf>
    <xf numFmtId="180" fontId="2" fillId="0" borderId="8" xfId="74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180" fontId="2" fillId="0" borderId="2" xfId="74" applyNumberFormat="1" applyFont="1" applyBorder="1" applyAlignment="1">
      <alignment horizontal="center" vertical="center" wrapText="1"/>
    </xf>
    <xf numFmtId="176" fontId="2" fillId="0" borderId="5" xfId="73" applyNumberFormat="1" applyFont="1" applyFill="1" applyBorder="1" applyAlignment="1">
      <alignment horizontal="right" vertical="center" wrapText="1"/>
    </xf>
    <xf numFmtId="176" fontId="2" fillId="0" borderId="30" xfId="74" applyNumberFormat="1" applyFont="1" applyFill="1" applyBorder="1" applyAlignment="1">
      <alignment horizontal="right" vertical="center" wrapText="1"/>
    </xf>
    <xf numFmtId="0" fontId="0" fillId="0" borderId="0" xfId="74" applyFill="1">
      <alignment vertical="center"/>
    </xf>
    <xf numFmtId="176" fontId="2" fillId="0" borderId="5" xfId="73" applyNumberFormat="1" applyFont="1" applyFill="1" applyBorder="1" applyAlignment="1" applyProtection="1">
      <alignment horizontal="right" vertical="center" wrapText="1"/>
    </xf>
    <xf numFmtId="176" fontId="2" fillId="0" borderId="3" xfId="74" applyNumberFormat="1" applyFont="1" applyFill="1" applyBorder="1" applyAlignment="1">
      <alignment horizontal="right" vertical="center" wrapText="1"/>
    </xf>
    <xf numFmtId="0" fontId="1" fillId="0" borderId="3" xfId="73" applyFill="1" applyBorder="1" applyAlignment="1"/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 2" xfId="71"/>
    <cellStyle name="常规 3" xfId="72"/>
    <cellStyle name="常规_0C0E50DD51360000E0530A0804CB2C68" xfId="73"/>
    <cellStyle name="常规_279F34B40C5C011EE0530A0804CCE720" xfId="74"/>
    <cellStyle name="常规_439B6CFEF4310134E0530A0804CB25FB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2"/>
  <sheetViews>
    <sheetView showGridLines="0" showZeros="0" workbookViewId="0">
      <selection activeCell="I18" sqref="I18"/>
    </sheetView>
  </sheetViews>
  <sheetFormatPr defaultColWidth="6.875" defaultRowHeight="14.25"/>
  <cols>
    <col min="1" max="1" width="3.5" style="210" customWidth="1"/>
    <col min="2" max="2" width="17.125" style="210" customWidth="1"/>
    <col min="3" max="3" width="12.875" style="210" customWidth="1"/>
    <col min="4" max="4" width="19.5" style="210" customWidth="1"/>
    <col min="5" max="5" width="13.625" style="210" customWidth="1"/>
    <col min="6" max="6" width="13.75" style="210" customWidth="1"/>
    <col min="7" max="7" width="16.125" style="210" customWidth="1"/>
    <col min="8" max="8" width="13.125" style="210" customWidth="1"/>
    <col min="9" max="9" width="12.25" style="210" customWidth="1"/>
    <col min="10" max="10" width="9.125" style="210" customWidth="1"/>
    <col min="11" max="11" width="14.5" style="210" customWidth="1"/>
    <col min="12" max="12" width="11.5" style="211" customWidth="1"/>
    <col min="13" max="25" width="6.875" style="209" customWidth="1"/>
    <col min="26" max="243" width="6.875" style="210" customWidth="1"/>
    <col min="244" max="16384" width="6.875" style="210"/>
  </cols>
  <sheetData>
    <row r="1" ht="24.95" customHeight="1" spans="1:12">
      <c r="A1" s="212"/>
      <c r="B1" s="212"/>
      <c r="C1" s="213"/>
      <c r="D1" s="213"/>
      <c r="E1" s="214"/>
      <c r="F1" s="214"/>
      <c r="G1" s="215"/>
      <c r="H1" s="215"/>
      <c r="I1" s="215"/>
      <c r="J1" s="215"/>
      <c r="K1" s="215"/>
      <c r="L1" s="202"/>
    </row>
    <row r="2" ht="24.95" customHeight="1" spans="1:12">
      <c r="A2" s="216" t="s">
        <v>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ht="18.75" customHeight="1" spans="1:12">
      <c r="A3" s="217" t="s">
        <v>1</v>
      </c>
      <c r="B3" s="218"/>
      <c r="C3" s="218"/>
      <c r="D3" s="218"/>
      <c r="E3" s="219"/>
      <c r="F3" s="219"/>
      <c r="G3" s="215"/>
      <c r="H3" s="215"/>
      <c r="I3" s="215"/>
      <c r="J3" s="215"/>
      <c r="K3" s="215"/>
      <c r="L3" s="265" t="s">
        <v>2</v>
      </c>
    </row>
    <row r="4" ht="21" customHeight="1" spans="1:12">
      <c r="A4" s="220" t="s">
        <v>3</v>
      </c>
      <c r="B4" s="220"/>
      <c r="C4" s="220"/>
      <c r="D4" s="220" t="s">
        <v>4</v>
      </c>
      <c r="E4" s="221"/>
      <c r="F4" s="220"/>
      <c r="G4" s="220"/>
      <c r="H4" s="220"/>
      <c r="I4" s="220"/>
      <c r="J4" s="220"/>
      <c r="K4" s="266"/>
      <c r="L4" s="267"/>
    </row>
    <row r="5" ht="21" customHeight="1" spans="1:12">
      <c r="A5" s="222" t="s">
        <v>5</v>
      </c>
      <c r="B5" s="223"/>
      <c r="C5" s="224" t="s">
        <v>6</v>
      </c>
      <c r="D5" s="224" t="s">
        <v>7</v>
      </c>
      <c r="E5" s="225" t="s">
        <v>8</v>
      </c>
      <c r="F5" s="226" t="s">
        <v>9</v>
      </c>
      <c r="G5" s="226"/>
      <c r="H5" s="226"/>
      <c r="I5" s="226"/>
      <c r="J5" s="226"/>
      <c r="K5" s="268"/>
      <c r="L5" s="225" t="s">
        <v>10</v>
      </c>
    </row>
    <row r="6" ht="23.25" customHeight="1" spans="1:12">
      <c r="A6" s="227"/>
      <c r="B6" s="228"/>
      <c r="C6" s="222"/>
      <c r="D6" s="224"/>
      <c r="E6" s="225"/>
      <c r="F6" s="229" t="s">
        <v>11</v>
      </c>
      <c r="G6" s="230"/>
      <c r="H6" s="231" t="s">
        <v>12</v>
      </c>
      <c r="I6" s="269" t="s">
        <v>13</v>
      </c>
      <c r="J6" s="269" t="s">
        <v>14</v>
      </c>
      <c r="K6" s="270" t="s">
        <v>15</v>
      </c>
      <c r="L6" s="225"/>
    </row>
    <row r="7" ht="22.5" customHeight="1" spans="1:12">
      <c r="A7" s="232"/>
      <c r="B7" s="233"/>
      <c r="C7" s="222"/>
      <c r="D7" s="224"/>
      <c r="E7" s="225"/>
      <c r="F7" s="234" t="s">
        <v>16</v>
      </c>
      <c r="G7" s="198" t="s">
        <v>17</v>
      </c>
      <c r="H7" s="235"/>
      <c r="I7" s="271"/>
      <c r="J7" s="271"/>
      <c r="K7" s="272"/>
      <c r="L7" s="225"/>
    </row>
    <row r="8" s="208" customFormat="1" ht="23.25" customHeight="1" spans="1:25">
      <c r="A8" s="236" t="s">
        <v>11</v>
      </c>
      <c r="B8" s="237" t="s">
        <v>16</v>
      </c>
      <c r="C8" s="57">
        <v>17100946.36</v>
      </c>
      <c r="D8" s="238" t="s">
        <v>18</v>
      </c>
      <c r="E8" s="239">
        <f>SUM(E9:E11)</f>
        <v>17100946.36</v>
      </c>
      <c r="F8" s="239">
        <f>SUM(F9:F11)</f>
        <v>17100946.36</v>
      </c>
      <c r="G8" s="239">
        <f>SUM(G9:G11)</f>
        <v>17100946.36</v>
      </c>
      <c r="H8" s="240"/>
      <c r="I8" s="273"/>
      <c r="J8" s="240"/>
      <c r="L8" s="274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</row>
    <row r="9" s="208" customFormat="1" ht="23.25" customHeight="1" spans="1:25">
      <c r="A9" s="241"/>
      <c r="B9" s="237" t="s">
        <v>19</v>
      </c>
      <c r="C9" s="57">
        <v>17100946.36</v>
      </c>
      <c r="D9" s="242" t="s">
        <v>20</v>
      </c>
      <c r="E9" s="240">
        <v>16434391.4</v>
      </c>
      <c r="F9" s="240">
        <v>16434391.4</v>
      </c>
      <c r="G9" s="240">
        <v>16434391.4</v>
      </c>
      <c r="H9" s="243"/>
      <c r="I9" s="243"/>
      <c r="J9" s="243"/>
      <c r="K9" s="276"/>
      <c r="L9" s="274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</row>
    <row r="10" s="208" customFormat="1" ht="28.5" customHeight="1" spans="1:25">
      <c r="A10" s="241"/>
      <c r="B10" s="244" t="s">
        <v>21</v>
      </c>
      <c r="C10" s="240"/>
      <c r="D10" s="245" t="s">
        <v>22</v>
      </c>
      <c r="E10" s="243">
        <v>512423.8</v>
      </c>
      <c r="F10" s="243">
        <v>512423.8</v>
      </c>
      <c r="G10" s="243">
        <v>512423.8</v>
      </c>
      <c r="H10" s="243"/>
      <c r="I10" s="243"/>
      <c r="J10" s="243"/>
      <c r="K10" s="276"/>
      <c r="L10" s="274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  <c r="Y10" s="275"/>
    </row>
    <row r="11" s="208" customFormat="1" ht="23.25" customHeight="1" spans="1:25">
      <c r="A11" s="241"/>
      <c r="B11" s="237" t="s">
        <v>23</v>
      </c>
      <c r="C11" s="240"/>
      <c r="D11" s="245" t="s">
        <v>24</v>
      </c>
      <c r="E11" s="243">
        <v>154131.16</v>
      </c>
      <c r="F11" s="243">
        <v>154131.16</v>
      </c>
      <c r="G11" s="243">
        <v>154131.16</v>
      </c>
      <c r="H11" s="243"/>
      <c r="I11" s="243"/>
      <c r="J11" s="243"/>
      <c r="K11" s="276"/>
      <c r="L11" s="274"/>
      <c r="M11" s="275"/>
      <c r="N11" s="275"/>
      <c r="O11" s="275"/>
      <c r="P11" s="275"/>
      <c r="Q11" s="275"/>
      <c r="R11" s="275"/>
      <c r="S11" s="275"/>
      <c r="T11" s="275"/>
      <c r="U11" s="275"/>
      <c r="V11" s="275"/>
      <c r="W11" s="275"/>
      <c r="X11" s="275"/>
      <c r="Y11" s="275"/>
    </row>
    <row r="12" s="208" customFormat="1" ht="28.5" customHeight="1" spans="1:25">
      <c r="A12" s="241"/>
      <c r="B12" s="244" t="s">
        <v>25</v>
      </c>
      <c r="C12" s="240"/>
      <c r="D12" s="245" t="s">
        <v>26</v>
      </c>
      <c r="E12" s="243"/>
      <c r="F12" s="243"/>
      <c r="G12" s="243"/>
      <c r="H12" s="243"/>
      <c r="I12" s="243"/>
      <c r="J12" s="243"/>
      <c r="K12" s="276"/>
      <c r="L12" s="274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</row>
    <row r="13" s="208" customFormat="1" ht="23.25" customHeight="1" spans="1:25">
      <c r="A13" s="241"/>
      <c r="B13" s="244" t="s">
        <v>27</v>
      </c>
      <c r="C13" s="240"/>
      <c r="D13" s="245" t="s">
        <v>28</v>
      </c>
      <c r="E13" s="243"/>
      <c r="F13" s="243"/>
      <c r="G13" s="243"/>
      <c r="H13" s="243"/>
      <c r="I13" s="243"/>
      <c r="J13" s="243"/>
      <c r="K13" s="276"/>
      <c r="L13" s="274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</row>
    <row r="14" s="208" customFormat="1" ht="23.25" customHeight="1" spans="1:25">
      <c r="A14" s="246" t="s">
        <v>12</v>
      </c>
      <c r="B14" s="247"/>
      <c r="C14" s="240"/>
      <c r="D14" s="245" t="s">
        <v>29</v>
      </c>
      <c r="E14" s="243"/>
      <c r="F14" s="243"/>
      <c r="G14" s="243"/>
      <c r="H14" s="243"/>
      <c r="I14" s="243"/>
      <c r="J14" s="243"/>
      <c r="K14" s="276"/>
      <c r="L14" s="274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</row>
    <row r="15" s="208" customFormat="1" ht="27" customHeight="1" spans="1:25">
      <c r="A15" s="248" t="s">
        <v>13</v>
      </c>
      <c r="B15" s="249" t="s">
        <v>30</v>
      </c>
      <c r="C15" s="240"/>
      <c r="D15" s="250"/>
      <c r="E15" s="243"/>
      <c r="F15" s="243"/>
      <c r="G15" s="243"/>
      <c r="H15" s="243"/>
      <c r="I15" s="243"/>
      <c r="J15" s="243"/>
      <c r="K15" s="276"/>
      <c r="L15" s="274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</row>
    <row r="16" s="208" customFormat="1" ht="27" customHeight="1" spans="1:25">
      <c r="A16" s="251"/>
      <c r="B16" s="249" t="s">
        <v>31</v>
      </c>
      <c r="C16" s="240"/>
      <c r="D16" s="252"/>
      <c r="E16" s="243"/>
      <c r="F16" s="243"/>
      <c r="G16" s="243"/>
      <c r="H16" s="243"/>
      <c r="I16" s="243"/>
      <c r="J16" s="243"/>
      <c r="K16" s="276"/>
      <c r="L16" s="274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</row>
    <row r="17" s="208" customFormat="1" ht="27.75" customHeight="1" spans="1:25">
      <c r="A17" s="253" t="s">
        <v>14</v>
      </c>
      <c r="B17" s="249" t="s">
        <v>32</v>
      </c>
      <c r="C17" s="240"/>
      <c r="D17" s="252"/>
      <c r="E17" s="243"/>
      <c r="F17" s="243"/>
      <c r="G17" s="243"/>
      <c r="H17" s="243"/>
      <c r="I17" s="243"/>
      <c r="J17" s="243"/>
      <c r="K17" s="276"/>
      <c r="L17" s="274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</row>
    <row r="18" s="208" customFormat="1" ht="27.75" customHeight="1" spans="1:25">
      <c r="A18" s="254"/>
      <c r="B18" s="249" t="s">
        <v>33</v>
      </c>
      <c r="C18" s="240"/>
      <c r="D18" s="250"/>
      <c r="E18" s="243"/>
      <c r="F18" s="243"/>
      <c r="G18" s="243"/>
      <c r="H18" s="243"/>
      <c r="I18" s="243"/>
      <c r="J18" s="243"/>
      <c r="K18" s="276"/>
      <c r="L18" s="274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</row>
    <row r="19" s="208" customFormat="1" ht="27.75" customHeight="1" spans="1:25">
      <c r="A19" s="251"/>
      <c r="B19" s="249" t="s">
        <v>34</v>
      </c>
      <c r="C19" s="240"/>
      <c r="D19" s="255"/>
      <c r="E19" s="243"/>
      <c r="F19" s="243"/>
      <c r="G19" s="243"/>
      <c r="H19" s="243"/>
      <c r="I19" s="243"/>
      <c r="J19" s="243"/>
      <c r="K19" s="276"/>
      <c r="L19" s="274"/>
      <c r="M19" s="275"/>
      <c r="N19" s="275"/>
      <c r="O19" s="275"/>
      <c r="P19" s="275"/>
      <c r="Q19" s="275"/>
      <c r="R19" s="275"/>
      <c r="S19" s="275"/>
      <c r="T19" s="275"/>
      <c r="U19" s="275"/>
      <c r="V19" s="275"/>
      <c r="W19" s="275"/>
      <c r="X19" s="275"/>
      <c r="Y19" s="275"/>
    </row>
    <row r="20" s="208" customFormat="1" ht="23.25" customHeight="1" spans="1:25">
      <c r="A20" s="256" t="s">
        <v>15</v>
      </c>
      <c r="B20" s="257"/>
      <c r="C20" s="240"/>
      <c r="D20" s="255"/>
      <c r="E20" s="240"/>
      <c r="F20" s="240"/>
      <c r="G20" s="240"/>
      <c r="H20" s="240"/>
      <c r="I20" s="240"/>
      <c r="J20" s="240"/>
      <c r="K20" s="273"/>
      <c r="L20" s="274"/>
      <c r="M20" s="275"/>
      <c r="N20" s="275"/>
      <c r="O20" s="275"/>
      <c r="P20" s="275"/>
      <c r="Q20" s="275"/>
      <c r="R20" s="275"/>
      <c r="S20" s="275"/>
      <c r="T20" s="275"/>
      <c r="U20" s="275"/>
      <c r="V20" s="275"/>
      <c r="W20" s="275"/>
      <c r="X20" s="275"/>
      <c r="Y20" s="275"/>
    </row>
    <row r="21" s="208" customFormat="1" ht="23.25" customHeight="1" spans="1:25">
      <c r="A21" s="258" t="s">
        <v>35</v>
      </c>
      <c r="B21" s="259"/>
      <c r="C21" s="240"/>
      <c r="D21" s="255"/>
      <c r="E21" s="240"/>
      <c r="F21" s="240"/>
      <c r="G21" s="240"/>
      <c r="H21" s="240"/>
      <c r="I21" s="240"/>
      <c r="J21" s="240"/>
      <c r="K21" s="240"/>
      <c r="L21" s="277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</row>
    <row r="22" s="208" customFormat="1" ht="23.25" customHeight="1" spans="1:25">
      <c r="A22" s="260" t="s">
        <v>36</v>
      </c>
      <c r="B22" s="261"/>
      <c r="C22" s="240"/>
      <c r="D22" s="255"/>
      <c r="E22" s="240"/>
      <c r="F22" s="262"/>
      <c r="G22" s="240"/>
      <c r="H22" s="240"/>
      <c r="I22" s="240"/>
      <c r="J22" s="240"/>
      <c r="K22" s="240"/>
      <c r="L22" s="277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</row>
    <row r="23" s="208" customFormat="1" ht="23.25" customHeight="1" spans="1:25">
      <c r="A23" s="224" t="s">
        <v>37</v>
      </c>
      <c r="B23" s="263"/>
      <c r="C23" s="240">
        <f>E23</f>
        <v>17100946.36</v>
      </c>
      <c r="D23" s="264" t="s">
        <v>38</v>
      </c>
      <c r="E23" s="240">
        <f>E8+E12</f>
        <v>17100946.36</v>
      </c>
      <c r="F23" s="240"/>
      <c r="G23" s="240"/>
      <c r="H23" s="240"/>
      <c r="I23" s="273"/>
      <c r="J23" s="240"/>
      <c r="K23" s="278"/>
      <c r="L23" s="277"/>
      <c r="M23" s="275"/>
      <c r="N23" s="275"/>
      <c r="O23" s="275"/>
      <c r="P23" s="275"/>
      <c r="Q23" s="275"/>
      <c r="R23" s="275"/>
      <c r="S23" s="275"/>
      <c r="T23" s="275"/>
      <c r="U23" s="275"/>
      <c r="V23" s="275"/>
      <c r="W23" s="275"/>
      <c r="X23" s="275"/>
      <c r="Y23" s="275"/>
    </row>
    <row r="24" spans="1:11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</row>
    <row r="25" spans="1:11">
      <c r="A25" s="209"/>
      <c r="B25" s="209"/>
      <c r="C25" s="209"/>
      <c r="D25" s="209"/>
      <c r="E25" s="209"/>
      <c r="F25" s="209"/>
      <c r="G25" s="209"/>
      <c r="H25" s="209"/>
      <c r="I25" s="209"/>
      <c r="J25" s="209"/>
      <c r="K25" s="209"/>
    </row>
    <row r="26" spans="1:11">
      <c r="A26" s="209"/>
      <c r="B26" s="209"/>
      <c r="C26" s="209"/>
      <c r="D26" s="209"/>
      <c r="E26" s="209"/>
      <c r="F26" s="209"/>
      <c r="G26" s="209"/>
      <c r="H26" s="209"/>
      <c r="I26" s="209"/>
      <c r="J26" s="209"/>
      <c r="K26" s="209"/>
    </row>
    <row r="27" spans="1:11">
      <c r="A27" s="209"/>
      <c r="B27" s="209"/>
      <c r="C27" s="209"/>
      <c r="D27" s="209"/>
      <c r="E27" s="209"/>
      <c r="F27" s="209"/>
      <c r="G27" s="209"/>
      <c r="H27" s="209"/>
      <c r="I27" s="209"/>
      <c r="J27" s="209"/>
      <c r="K27" s="209"/>
    </row>
    <row r="28" spans="1:11">
      <c r="A28" s="209"/>
      <c r="B28" s="209"/>
      <c r="C28" s="209"/>
      <c r="D28" s="209"/>
      <c r="E28" s="209"/>
      <c r="F28" s="209"/>
      <c r="G28" s="209"/>
      <c r="H28" s="209"/>
      <c r="I28" s="209"/>
      <c r="J28" s="209"/>
      <c r="K28" s="209"/>
    </row>
    <row r="29" spans="1:11">
      <c r="A29" s="209"/>
      <c r="B29" s="209"/>
      <c r="C29" s="209"/>
      <c r="D29" s="209"/>
      <c r="E29" s="209"/>
      <c r="F29" s="209"/>
      <c r="G29" s="209"/>
      <c r="H29" s="209"/>
      <c r="I29" s="209"/>
      <c r="J29" s="209"/>
      <c r="K29" s="209"/>
    </row>
    <row r="30" spans="1:11">
      <c r="A30" s="209"/>
      <c r="B30" s="209"/>
      <c r="C30" s="209"/>
      <c r="D30" s="209"/>
      <c r="E30" s="209"/>
      <c r="F30" s="209"/>
      <c r="G30" s="209"/>
      <c r="H30" s="209"/>
      <c r="I30" s="209"/>
      <c r="J30" s="209"/>
      <c r="K30" s="209"/>
    </row>
    <row r="31" spans="1:11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</row>
    <row r="32" s="209" customFormat="1" spans="12:12">
      <c r="L32" s="211"/>
    </row>
  </sheetData>
  <mergeCells count="20">
    <mergeCell ref="A1:B1"/>
    <mergeCell ref="A2:L2"/>
    <mergeCell ref="A3:D3"/>
    <mergeCell ref="F6:G6"/>
    <mergeCell ref="A20:B20"/>
    <mergeCell ref="A21:B21"/>
    <mergeCell ref="A22:B22"/>
    <mergeCell ref="A23:B23"/>
    <mergeCell ref="A8:A13"/>
    <mergeCell ref="A15:A16"/>
    <mergeCell ref="A17:A19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rintOptions horizontalCentered="1"/>
  <pageMargins left="0" right="0" top="0.590551181102362" bottom="0.78740157480315" header="0.511811023622047" footer="0.511811023622047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showGridLines="0" showZeros="0" workbookViewId="0">
      <selection activeCell="K8" sqref="K8"/>
    </sheetView>
  </sheetViews>
  <sheetFormatPr defaultColWidth="7.25" defaultRowHeight="11.25"/>
  <cols>
    <col min="1" max="1" width="7.25" style="171" customWidth="1"/>
    <col min="2" max="3" width="6.375" style="171" customWidth="1"/>
    <col min="4" max="4" width="6.25" style="171" customWidth="1"/>
    <col min="5" max="5" width="15" style="171" customWidth="1"/>
    <col min="6" max="6" width="13.5" style="171" customWidth="1"/>
    <col min="7" max="7" width="13.625" style="171" customWidth="1"/>
    <col min="8" max="8" width="11.375" style="171" customWidth="1"/>
    <col min="9" max="9" width="8.75" style="171" customWidth="1"/>
    <col min="10" max="10" width="9.875" style="171" customWidth="1"/>
    <col min="11" max="13" width="10.5" style="171" customWidth="1"/>
    <col min="14" max="14" width="9.625" style="171" customWidth="1"/>
    <col min="15" max="15" width="8.125" style="171" customWidth="1"/>
    <col min="16" max="16" width="12.5" style="171" customWidth="1"/>
    <col min="17" max="18" width="7.875" style="171" customWidth="1"/>
    <col min="19" max="19" width="9.125" style="171" customWidth="1"/>
    <col min="20" max="252" width="7.25" style="171" customWidth="1"/>
    <col min="253" max="16384" width="7.25" style="171"/>
  </cols>
  <sheetData>
    <row r="1" ht="25.5" customHeight="1" spans="1:19">
      <c r="A1" s="172"/>
      <c r="B1" s="172"/>
      <c r="C1" s="173"/>
      <c r="D1" s="174"/>
      <c r="E1" s="175"/>
      <c r="F1" s="175"/>
      <c r="G1" s="175"/>
      <c r="H1" s="176"/>
      <c r="I1" s="176"/>
      <c r="J1" s="176"/>
      <c r="K1" s="176"/>
      <c r="L1" s="176"/>
      <c r="S1" s="202"/>
    </row>
    <row r="2" ht="25.5" customHeight="1" spans="1:19">
      <c r="A2" s="177" t="s">
        <v>39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</row>
    <row r="3" ht="25.5" customHeight="1" spans="1:19">
      <c r="A3" s="178" t="s">
        <v>1</v>
      </c>
      <c r="B3" s="179"/>
      <c r="C3" s="179"/>
      <c r="D3" s="179"/>
      <c r="E3" s="179"/>
      <c r="G3" s="180"/>
      <c r="H3" s="176"/>
      <c r="I3" s="176"/>
      <c r="J3" s="176"/>
      <c r="K3" s="176"/>
      <c r="L3" s="176"/>
      <c r="S3" s="203" t="s">
        <v>2</v>
      </c>
    </row>
    <row r="4" ht="23.25" customHeight="1" spans="1:19">
      <c r="A4" s="181" t="s">
        <v>40</v>
      </c>
      <c r="B4" s="181"/>
      <c r="C4" s="181"/>
      <c r="D4" s="182" t="s">
        <v>41</v>
      </c>
      <c r="E4" s="183" t="s">
        <v>42</v>
      </c>
      <c r="F4" s="183" t="s">
        <v>43</v>
      </c>
      <c r="G4" s="184" t="s">
        <v>11</v>
      </c>
      <c r="H4" s="184"/>
      <c r="I4" s="184"/>
      <c r="J4" s="184"/>
      <c r="K4" s="184"/>
      <c r="L4" s="194" t="s">
        <v>12</v>
      </c>
      <c r="M4" s="195" t="s">
        <v>13</v>
      </c>
      <c r="N4" s="196"/>
      <c r="O4" s="195" t="s">
        <v>44</v>
      </c>
      <c r="P4" s="197"/>
      <c r="Q4" s="196"/>
      <c r="R4" s="204" t="s">
        <v>15</v>
      </c>
      <c r="S4" s="205" t="s">
        <v>10</v>
      </c>
    </row>
    <row r="5" ht="35.1" customHeight="1" spans="1:19">
      <c r="A5" s="185" t="s">
        <v>45</v>
      </c>
      <c r="B5" s="186" t="s">
        <v>46</v>
      </c>
      <c r="C5" s="187" t="s">
        <v>47</v>
      </c>
      <c r="D5" s="182"/>
      <c r="E5" s="183"/>
      <c r="F5" s="183"/>
      <c r="G5" s="188" t="s">
        <v>19</v>
      </c>
      <c r="H5" s="189" t="s">
        <v>21</v>
      </c>
      <c r="I5" s="189" t="s">
        <v>23</v>
      </c>
      <c r="J5" s="198" t="s">
        <v>25</v>
      </c>
      <c r="K5" s="189" t="s">
        <v>27</v>
      </c>
      <c r="L5" s="199"/>
      <c r="M5" s="200" t="s">
        <v>30</v>
      </c>
      <c r="N5" s="200" t="s">
        <v>31</v>
      </c>
      <c r="O5" s="200" t="s">
        <v>32</v>
      </c>
      <c r="P5" s="200" t="s">
        <v>33</v>
      </c>
      <c r="Q5" s="200" t="s">
        <v>34</v>
      </c>
      <c r="R5" s="206"/>
      <c r="S5" s="207"/>
    </row>
    <row r="6" s="170" customFormat="1" ht="24.95" customHeight="1" spans="1:19">
      <c r="A6" s="59" t="s">
        <v>48</v>
      </c>
      <c r="B6" s="59" t="s">
        <v>49</v>
      </c>
      <c r="C6" s="60" t="s">
        <v>50</v>
      </c>
      <c r="D6" s="61" t="s">
        <v>51</v>
      </c>
      <c r="E6" s="62" t="s">
        <v>52</v>
      </c>
      <c r="F6" s="63">
        <v>13237441.49</v>
      </c>
      <c r="G6" s="63">
        <v>13237441.49</v>
      </c>
      <c r="H6" s="63"/>
      <c r="I6" s="63"/>
      <c r="J6" s="63"/>
      <c r="K6" s="201"/>
      <c r="L6" s="201"/>
      <c r="M6" s="201"/>
      <c r="N6" s="201"/>
      <c r="O6" s="201"/>
      <c r="P6" s="201"/>
      <c r="Q6" s="201"/>
      <c r="R6" s="201"/>
      <c r="S6" s="201"/>
    </row>
    <row r="7" ht="24.95" customHeight="1" spans="1:19">
      <c r="A7" s="59" t="s">
        <v>48</v>
      </c>
      <c r="B7" s="59" t="s">
        <v>49</v>
      </c>
      <c r="C7" s="60" t="s">
        <v>53</v>
      </c>
      <c r="D7" s="61" t="s">
        <v>51</v>
      </c>
      <c r="E7" s="62" t="s">
        <v>52</v>
      </c>
      <c r="F7" s="63">
        <v>154131.16</v>
      </c>
      <c r="G7" s="63">
        <v>154131.16</v>
      </c>
      <c r="H7" s="63"/>
      <c r="I7" s="1"/>
      <c r="J7" s="63"/>
      <c r="K7" s="201"/>
      <c r="L7" s="201"/>
      <c r="M7" s="201"/>
      <c r="N7" s="201"/>
      <c r="O7" s="201"/>
      <c r="P7" s="201"/>
      <c r="Q7" s="201"/>
      <c r="R7" s="201"/>
      <c r="S7" s="201"/>
    </row>
    <row r="8" ht="24.95" customHeight="1" spans="1:19">
      <c r="A8" s="59" t="s">
        <v>48</v>
      </c>
      <c r="B8" s="59" t="s">
        <v>53</v>
      </c>
      <c r="C8" s="60" t="s">
        <v>53</v>
      </c>
      <c r="D8" s="61" t="s">
        <v>51</v>
      </c>
      <c r="E8" s="62" t="s">
        <v>52</v>
      </c>
      <c r="F8" s="63">
        <v>144942.71</v>
      </c>
      <c r="G8" s="63">
        <v>144942.71</v>
      </c>
      <c r="H8" s="63"/>
      <c r="I8" s="63"/>
      <c r="J8" s="63"/>
      <c r="K8" s="201"/>
      <c r="L8" s="201"/>
      <c r="M8" s="201"/>
      <c r="N8" s="201"/>
      <c r="O8" s="201"/>
      <c r="P8" s="201"/>
      <c r="Q8" s="201"/>
      <c r="R8" s="201"/>
      <c r="S8" s="201"/>
    </row>
    <row r="9" ht="24.95" customHeight="1" spans="1:19">
      <c r="A9" s="59" t="s">
        <v>54</v>
      </c>
      <c r="B9" s="59" t="s">
        <v>55</v>
      </c>
      <c r="C9" s="60" t="s">
        <v>55</v>
      </c>
      <c r="D9" s="61" t="s">
        <v>51</v>
      </c>
      <c r="E9" s="62" t="s">
        <v>52</v>
      </c>
      <c r="F9" s="63">
        <v>2466408</v>
      </c>
      <c r="G9" s="63">
        <v>2466408</v>
      </c>
      <c r="H9" s="190"/>
      <c r="I9" s="63"/>
      <c r="J9" s="63"/>
      <c r="K9" s="201"/>
      <c r="L9" s="201"/>
      <c r="M9" s="201"/>
      <c r="N9" s="201"/>
      <c r="O9" s="201"/>
      <c r="P9" s="201"/>
      <c r="Q9" s="201"/>
      <c r="R9" s="201"/>
      <c r="S9" s="201"/>
    </row>
    <row r="10" ht="24.95" customHeight="1" spans="1:19">
      <c r="A10" s="59" t="s">
        <v>56</v>
      </c>
      <c r="B10" s="59" t="s">
        <v>57</v>
      </c>
      <c r="C10" s="60" t="s">
        <v>58</v>
      </c>
      <c r="D10" s="61" t="s">
        <v>51</v>
      </c>
      <c r="E10" s="62" t="s">
        <v>52</v>
      </c>
      <c r="F10" s="63">
        <v>880032</v>
      </c>
      <c r="G10" s="63">
        <v>880032</v>
      </c>
      <c r="H10" s="190"/>
      <c r="I10" s="63"/>
      <c r="J10" s="63"/>
      <c r="K10" s="201"/>
      <c r="L10" s="201"/>
      <c r="M10" s="201"/>
      <c r="N10" s="201"/>
      <c r="O10" s="201"/>
      <c r="P10" s="201"/>
      <c r="Q10" s="201"/>
      <c r="R10" s="201"/>
      <c r="S10" s="201"/>
    </row>
    <row r="11" ht="24.95" customHeight="1" spans="1:19">
      <c r="A11" s="59" t="s">
        <v>56</v>
      </c>
      <c r="B11" s="59" t="s">
        <v>57</v>
      </c>
      <c r="C11" s="60" t="s">
        <v>53</v>
      </c>
      <c r="D11" s="61" t="s">
        <v>51</v>
      </c>
      <c r="E11" s="62" t="s">
        <v>52</v>
      </c>
      <c r="F11" s="63">
        <v>217991</v>
      </c>
      <c r="G11" s="63">
        <v>217991</v>
      </c>
      <c r="H11" s="63"/>
      <c r="I11" s="63"/>
      <c r="J11" s="63"/>
      <c r="K11" s="201"/>
      <c r="L11" s="201"/>
      <c r="M11" s="201"/>
      <c r="N11" s="201"/>
      <c r="O11" s="201"/>
      <c r="P11" s="201"/>
      <c r="Q11" s="201"/>
      <c r="R11" s="201"/>
      <c r="S11" s="201"/>
    </row>
    <row r="12" ht="24.95" customHeight="1" spans="1:19">
      <c r="A12" s="191"/>
      <c r="B12" s="191"/>
      <c r="C12" s="191"/>
      <c r="D12" s="152"/>
      <c r="E12" s="153"/>
      <c r="F12" s="192"/>
      <c r="G12" s="192"/>
      <c r="H12" s="192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</row>
    <row r="13" ht="24.95" customHeight="1" spans="1:19">
      <c r="A13" s="191"/>
      <c r="B13" s="191"/>
      <c r="C13" s="191"/>
      <c r="D13" s="152"/>
      <c r="E13" s="153"/>
      <c r="F13" s="192"/>
      <c r="G13" s="192"/>
      <c r="H13" s="192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</row>
    <row r="14" ht="24.95" customHeight="1" spans="1:19">
      <c r="A14" s="191"/>
      <c r="B14" s="191"/>
      <c r="C14" s="191"/>
      <c r="D14" s="152"/>
      <c r="E14" s="153"/>
      <c r="F14" s="192"/>
      <c r="G14" s="192"/>
      <c r="H14" s="192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</row>
    <row r="15" ht="24.95" customHeight="1" spans="1:19">
      <c r="A15" s="191"/>
      <c r="B15" s="191"/>
      <c r="C15" s="191"/>
      <c r="D15" s="152"/>
      <c r="E15" s="153"/>
      <c r="F15" s="192"/>
      <c r="G15" s="192"/>
      <c r="H15" s="192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</row>
    <row r="16" ht="24.95" customHeight="1" spans="1:19">
      <c r="A16" s="191"/>
      <c r="B16" s="191"/>
      <c r="C16" s="191"/>
      <c r="D16" s="152"/>
      <c r="E16" s="153"/>
      <c r="F16" s="192"/>
      <c r="G16" s="192"/>
      <c r="H16" s="192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</row>
    <row r="17" ht="24.95" customHeight="1" spans="1:19">
      <c r="A17" s="191"/>
      <c r="B17" s="191"/>
      <c r="C17" s="191"/>
      <c r="D17" s="152"/>
      <c r="E17" s="193"/>
      <c r="F17" s="192"/>
      <c r="G17" s="192"/>
      <c r="H17" s="192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rintOptions horizontalCentered="1"/>
  <pageMargins left="0.393055555555556" right="0.393055555555556" top="0.786805555555556" bottom="0.393055555555556" header="0" footer="0"/>
  <pageSetup paperSize="9" scale="70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2" sqref="H12"/>
    </sheetView>
  </sheetViews>
  <sheetFormatPr defaultColWidth="7.25" defaultRowHeight="11.25"/>
  <cols>
    <col min="1" max="3" width="5.25" style="127" customWidth="1"/>
    <col min="4" max="4" width="7.5" style="127" customWidth="1"/>
    <col min="5" max="5" width="16.25" style="127" customWidth="1"/>
    <col min="6" max="6" width="14.125" style="127" customWidth="1"/>
    <col min="7" max="7" width="15.125" style="127" customWidth="1"/>
    <col min="8" max="8" width="14.625" style="127" customWidth="1"/>
    <col min="9" max="9" width="11.75" style="127" customWidth="1"/>
    <col min="10" max="10" width="11.875" style="127" customWidth="1"/>
    <col min="11" max="12" width="9" style="127" customWidth="1"/>
    <col min="13" max="13" width="9.375" style="127" customWidth="1"/>
    <col min="14" max="245" width="7.25" style="127" customWidth="1"/>
    <col min="246" max="16384" width="7.25" style="127"/>
  </cols>
  <sheetData>
    <row r="1" ht="25.5" customHeight="1" spans="1:13">
      <c r="A1" s="128"/>
      <c r="B1" s="128"/>
      <c r="C1" s="129"/>
      <c r="D1" s="130"/>
      <c r="E1" s="131"/>
      <c r="F1" s="132"/>
      <c r="G1" s="132"/>
      <c r="H1" s="132"/>
      <c r="I1" s="161"/>
      <c r="J1" s="132"/>
      <c r="K1" s="132"/>
      <c r="L1" s="132"/>
      <c r="M1" s="162"/>
    </row>
    <row r="2" ht="21.75" customHeight="1" spans="1:13">
      <c r="A2" s="133" t="s">
        <v>59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ht="25.5" customHeight="1" spans="1:13">
      <c r="A3" s="134" t="s">
        <v>1</v>
      </c>
      <c r="B3" s="135"/>
      <c r="C3" s="135"/>
      <c r="D3" s="135"/>
      <c r="E3" s="135"/>
      <c r="F3" s="132"/>
      <c r="G3" s="136"/>
      <c r="H3" s="136"/>
      <c r="I3" s="136"/>
      <c r="J3" s="136"/>
      <c r="K3" s="136"/>
      <c r="L3" s="136"/>
      <c r="M3" s="163" t="s">
        <v>2</v>
      </c>
    </row>
    <row r="4" ht="25.5" customHeight="1" spans="1:13">
      <c r="A4" s="137" t="s">
        <v>40</v>
      </c>
      <c r="B4" s="138"/>
      <c r="C4" s="138"/>
      <c r="D4" s="139" t="s">
        <v>41</v>
      </c>
      <c r="E4" s="139" t="s">
        <v>42</v>
      </c>
      <c r="F4" s="139" t="s">
        <v>43</v>
      </c>
      <c r="G4" s="140" t="s">
        <v>60</v>
      </c>
      <c r="H4" s="140"/>
      <c r="I4" s="140"/>
      <c r="J4" s="164"/>
      <c r="K4" s="165" t="s">
        <v>61</v>
      </c>
      <c r="L4" s="140"/>
      <c r="M4" s="164"/>
    </row>
    <row r="5" ht="25.5" customHeight="1" spans="1:13">
      <c r="A5" s="141" t="s">
        <v>45</v>
      </c>
      <c r="B5" s="142" t="s">
        <v>46</v>
      </c>
      <c r="C5" s="142" t="s">
        <v>47</v>
      </c>
      <c r="D5" s="139"/>
      <c r="E5" s="139"/>
      <c r="F5" s="139"/>
      <c r="G5" s="143" t="s">
        <v>16</v>
      </c>
      <c r="H5" s="139" t="s">
        <v>62</v>
      </c>
      <c r="I5" s="139" t="s">
        <v>63</v>
      </c>
      <c r="J5" s="139" t="s">
        <v>64</v>
      </c>
      <c r="K5" s="139" t="s">
        <v>16</v>
      </c>
      <c r="L5" s="139" t="s">
        <v>65</v>
      </c>
      <c r="M5" s="139" t="s">
        <v>66</v>
      </c>
    </row>
    <row r="6" s="126" customFormat="1" ht="21.6" customHeight="1" spans="1:13">
      <c r="A6" s="59" t="s">
        <v>48</v>
      </c>
      <c r="B6" s="59" t="s">
        <v>49</v>
      </c>
      <c r="C6" s="60" t="s">
        <v>50</v>
      </c>
      <c r="D6" s="61" t="s">
        <v>51</v>
      </c>
      <c r="E6" s="62" t="s">
        <v>52</v>
      </c>
      <c r="F6" s="63">
        <f>SUM(G6,K6)</f>
        <v>13237441.49</v>
      </c>
      <c r="G6" s="64">
        <f>SUM(H6:J6)</f>
        <v>13237441.49</v>
      </c>
      <c r="H6" s="64">
        <v>12869960.4</v>
      </c>
      <c r="I6" s="64">
        <v>367481.09</v>
      </c>
      <c r="J6" s="64"/>
      <c r="K6" s="166"/>
      <c r="L6" s="166"/>
      <c r="M6" s="166"/>
    </row>
    <row r="7" ht="27" customHeight="1" spans="1:13">
      <c r="A7" s="59" t="s">
        <v>48</v>
      </c>
      <c r="B7" s="59" t="s">
        <v>49</v>
      </c>
      <c r="C7" s="60" t="s">
        <v>53</v>
      </c>
      <c r="D7" s="61" t="s">
        <v>51</v>
      </c>
      <c r="E7" s="62" t="s">
        <v>52</v>
      </c>
      <c r="F7" s="63">
        <f t="shared" ref="F7:F11" si="0">SUM(G7,K7)</f>
        <v>154131.16</v>
      </c>
      <c r="G7" s="64">
        <f t="shared" ref="G7:G11" si="1">SUM(H7:J7)</f>
        <v>154131.16</v>
      </c>
      <c r="H7" s="64"/>
      <c r="I7" s="64"/>
      <c r="J7" s="64">
        <v>154131.16</v>
      </c>
      <c r="K7" s="166"/>
      <c r="L7" s="166"/>
      <c r="M7" s="166"/>
    </row>
    <row r="8" ht="23.25" customHeight="1" spans="1:13">
      <c r="A8" s="59" t="s">
        <v>48</v>
      </c>
      <c r="B8" s="59" t="s">
        <v>53</v>
      </c>
      <c r="C8" s="60" t="s">
        <v>53</v>
      </c>
      <c r="D8" s="61" t="s">
        <v>51</v>
      </c>
      <c r="E8" s="62" t="s">
        <v>52</v>
      </c>
      <c r="F8" s="63">
        <f t="shared" si="0"/>
        <v>144942.71</v>
      </c>
      <c r="G8" s="64">
        <f t="shared" si="1"/>
        <v>144942.71</v>
      </c>
      <c r="H8" s="64"/>
      <c r="I8" s="64">
        <v>144942.71</v>
      </c>
      <c r="J8" s="64"/>
      <c r="K8" s="166"/>
      <c r="L8" s="166"/>
      <c r="M8" s="166"/>
    </row>
    <row r="9" ht="23.25" customHeight="1" spans="1:13">
      <c r="A9" s="59" t="s">
        <v>54</v>
      </c>
      <c r="B9" s="59" t="s">
        <v>55</v>
      </c>
      <c r="C9" s="60" t="s">
        <v>55</v>
      </c>
      <c r="D9" s="61" t="s">
        <v>51</v>
      </c>
      <c r="E9" s="62" t="s">
        <v>52</v>
      </c>
      <c r="F9" s="63">
        <f t="shared" si="0"/>
        <v>2466408</v>
      </c>
      <c r="G9" s="64">
        <f t="shared" si="1"/>
        <v>2466408</v>
      </c>
      <c r="H9" s="64">
        <v>2466408</v>
      </c>
      <c r="I9" s="64"/>
      <c r="J9" s="64"/>
      <c r="K9" s="166"/>
      <c r="L9" s="166"/>
      <c r="M9" s="166"/>
    </row>
    <row r="10" ht="23.25" customHeight="1" spans="1:13">
      <c r="A10" s="59" t="s">
        <v>56</v>
      </c>
      <c r="B10" s="59" t="s">
        <v>57</v>
      </c>
      <c r="C10" s="60" t="s">
        <v>58</v>
      </c>
      <c r="D10" s="61" t="s">
        <v>51</v>
      </c>
      <c r="E10" s="62" t="s">
        <v>52</v>
      </c>
      <c r="F10" s="63">
        <f t="shared" si="0"/>
        <v>880032</v>
      </c>
      <c r="G10" s="64">
        <f t="shared" si="1"/>
        <v>880032</v>
      </c>
      <c r="H10" s="64">
        <v>880032</v>
      </c>
      <c r="I10" s="64"/>
      <c r="J10" s="64"/>
      <c r="K10" s="166"/>
      <c r="L10" s="166"/>
      <c r="M10" s="166"/>
    </row>
    <row r="11" ht="23.25" customHeight="1" spans="1:13">
      <c r="A11" s="59" t="s">
        <v>56</v>
      </c>
      <c r="B11" s="59" t="s">
        <v>57</v>
      </c>
      <c r="C11" s="60" t="s">
        <v>53</v>
      </c>
      <c r="D11" s="61" t="s">
        <v>51</v>
      </c>
      <c r="E11" s="62" t="s">
        <v>52</v>
      </c>
      <c r="F11" s="63">
        <f t="shared" si="0"/>
        <v>217991</v>
      </c>
      <c r="G11" s="64">
        <f t="shared" si="1"/>
        <v>217991</v>
      </c>
      <c r="H11" s="64">
        <v>217991</v>
      </c>
      <c r="I11" s="64"/>
      <c r="J11" s="64"/>
      <c r="K11" s="166"/>
      <c r="L11" s="166"/>
      <c r="M11" s="166"/>
    </row>
    <row r="12" ht="23.25" customHeight="1" spans="1:13">
      <c r="A12" s="59"/>
      <c r="B12" s="59"/>
      <c r="C12" s="60"/>
      <c r="D12" s="61"/>
      <c r="E12" s="62"/>
      <c r="F12" s="63"/>
      <c r="G12" s="66"/>
      <c r="H12" s="63"/>
      <c r="I12" s="63"/>
      <c r="J12" s="63"/>
      <c r="K12" s="166"/>
      <c r="L12" s="166"/>
      <c r="M12" s="166"/>
    </row>
    <row r="13" ht="23.25" customHeight="1" spans="1:13">
      <c r="A13" s="144"/>
      <c r="B13" s="144"/>
      <c r="C13" s="145"/>
      <c r="D13" s="146"/>
      <c r="E13" s="147"/>
      <c r="F13" s="148"/>
      <c r="G13" s="149"/>
      <c r="H13" s="150"/>
      <c r="I13" s="150"/>
      <c r="J13" s="148"/>
      <c r="K13" s="166"/>
      <c r="L13" s="166"/>
      <c r="M13" s="166"/>
    </row>
    <row r="14" ht="23.25" customHeight="1" spans="1:13">
      <c r="A14" s="144"/>
      <c r="B14" s="144"/>
      <c r="C14" s="145"/>
      <c r="D14" s="146"/>
      <c r="E14" s="147"/>
      <c r="F14" s="148"/>
      <c r="G14" s="149"/>
      <c r="H14" s="150"/>
      <c r="I14" s="148"/>
      <c r="J14" s="148"/>
      <c r="K14" s="166"/>
      <c r="L14" s="166"/>
      <c r="M14" s="166"/>
    </row>
    <row r="15" ht="23.25" customHeight="1" spans="1:13">
      <c r="A15" s="144"/>
      <c r="B15" s="144"/>
      <c r="C15" s="145"/>
      <c r="D15" s="146"/>
      <c r="E15" s="147"/>
      <c r="F15" s="148"/>
      <c r="G15" s="149"/>
      <c r="H15" s="150"/>
      <c r="I15" s="148"/>
      <c r="J15" s="148"/>
      <c r="K15" s="166"/>
      <c r="L15" s="166"/>
      <c r="M15" s="166"/>
    </row>
    <row r="16" ht="23.25" customHeight="1" spans="1:13">
      <c r="A16" s="151"/>
      <c r="B16" s="151"/>
      <c r="C16" s="151"/>
      <c r="D16" s="152"/>
      <c r="E16" s="153"/>
      <c r="F16" s="154"/>
      <c r="G16" s="155"/>
      <c r="H16" s="156"/>
      <c r="I16" s="167"/>
      <c r="J16" s="167"/>
      <c r="K16" s="154"/>
      <c r="L16" s="154"/>
      <c r="M16" s="154"/>
    </row>
    <row r="17" ht="23.25" customHeight="1" spans="1:13">
      <c r="A17" s="151"/>
      <c r="B17" s="151"/>
      <c r="C17" s="151"/>
      <c r="D17" s="152"/>
      <c r="E17" s="157"/>
      <c r="F17" s="158"/>
      <c r="G17" s="159"/>
      <c r="H17" s="160"/>
      <c r="I17" s="168"/>
      <c r="J17" s="168"/>
      <c r="K17" s="169"/>
      <c r="L17" s="169"/>
      <c r="M17" s="169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786805555555556" right="0.786805555555556" top="0.984027777777778" bottom="0.393055555555556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showGridLines="0" showZeros="0" zoomScale="130" zoomScaleNormal="130" workbookViewId="0">
      <selection activeCell="A3" sqref="A3:E3"/>
    </sheetView>
  </sheetViews>
  <sheetFormatPr defaultColWidth="7.25" defaultRowHeight="11.25"/>
  <cols>
    <col min="1" max="1" width="4.125" style="72" customWidth="1"/>
    <col min="2" max="2" width="28.75" style="72" customWidth="1"/>
    <col min="3" max="3" width="15.25" style="73" customWidth="1"/>
    <col min="4" max="4" width="25.75" style="73" customWidth="1"/>
    <col min="5" max="5" width="12.875" style="73" customWidth="1"/>
    <col min="6" max="6" width="14.75" style="73" customWidth="1"/>
    <col min="7" max="7" width="13.125" style="73" customWidth="1"/>
    <col min="8" max="8" width="14.375" style="73" customWidth="1"/>
    <col min="9" max="12" width="11.25" style="73" customWidth="1"/>
    <col min="13" max="16384" width="7.25" style="73"/>
  </cols>
  <sheetData>
    <row r="1" ht="17.25" customHeight="1" spans="1:12">
      <c r="A1" s="74"/>
      <c r="B1" s="74"/>
      <c r="C1" s="75"/>
      <c r="D1" s="75"/>
      <c r="E1" s="75"/>
      <c r="F1" s="75"/>
      <c r="G1" s="76"/>
      <c r="H1" s="76"/>
      <c r="I1" s="76"/>
      <c r="J1" s="76"/>
      <c r="K1" s="120"/>
      <c r="L1" s="121"/>
    </row>
    <row r="2" ht="27" customHeight="1" spans="1:12">
      <c r="A2" s="77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ht="14.25" customHeight="1" spans="1:12">
      <c r="A3" s="78" t="s">
        <v>1</v>
      </c>
      <c r="B3" s="78"/>
      <c r="C3" s="78"/>
      <c r="D3" s="78"/>
      <c r="E3" s="78"/>
      <c r="F3" s="79"/>
      <c r="G3" s="79"/>
      <c r="H3" s="79"/>
      <c r="I3" s="79"/>
      <c r="J3" s="79"/>
      <c r="K3" s="79"/>
      <c r="L3" s="122" t="s">
        <v>2</v>
      </c>
    </row>
    <row r="4" s="71" customFormat="1" ht="16.35" customHeight="1" spans="1:12">
      <c r="A4" s="80" t="s">
        <v>68</v>
      </c>
      <c r="B4" s="81"/>
      <c r="C4" s="82"/>
      <c r="D4" s="83" t="s">
        <v>4</v>
      </c>
      <c r="E4" s="84"/>
      <c r="F4" s="83"/>
      <c r="G4" s="83"/>
      <c r="H4" s="83"/>
      <c r="I4" s="83"/>
      <c r="J4" s="83"/>
      <c r="K4" s="83"/>
      <c r="L4" s="83"/>
    </row>
    <row r="5" s="71" customFormat="1" ht="15.6" customHeight="1" spans="1:12">
      <c r="A5" s="85" t="s">
        <v>69</v>
      </c>
      <c r="B5" s="86"/>
      <c r="C5" s="87" t="s">
        <v>6</v>
      </c>
      <c r="D5" s="87" t="s">
        <v>5</v>
      </c>
      <c r="E5" s="88" t="s">
        <v>8</v>
      </c>
      <c r="F5" s="83" t="s">
        <v>9</v>
      </c>
      <c r="G5" s="83"/>
      <c r="H5" s="83"/>
      <c r="I5" s="83"/>
      <c r="J5" s="83"/>
      <c r="K5" s="83"/>
      <c r="L5" s="83"/>
    </row>
    <row r="6" s="71" customFormat="1" ht="15" customHeight="1" spans="1:12">
      <c r="A6" s="89"/>
      <c r="B6" s="90"/>
      <c r="C6" s="91"/>
      <c r="D6" s="87"/>
      <c r="E6" s="88"/>
      <c r="F6" s="87" t="s">
        <v>11</v>
      </c>
      <c r="G6" s="92"/>
      <c r="H6" s="92"/>
      <c r="I6" s="92"/>
      <c r="J6" s="92"/>
      <c r="K6" s="123"/>
      <c r="L6" s="98" t="s">
        <v>12</v>
      </c>
    </row>
    <row r="7" s="71" customFormat="1" ht="45" customHeight="1" spans="1:12">
      <c r="A7" s="93"/>
      <c r="B7" s="94"/>
      <c r="C7" s="91"/>
      <c r="D7" s="87"/>
      <c r="E7" s="88"/>
      <c r="F7" s="95" t="s">
        <v>16</v>
      </c>
      <c r="G7" s="96" t="s">
        <v>19</v>
      </c>
      <c r="H7" s="97" t="s">
        <v>21</v>
      </c>
      <c r="I7" s="97" t="s">
        <v>15</v>
      </c>
      <c r="J7" s="97" t="s">
        <v>25</v>
      </c>
      <c r="K7" s="97" t="s">
        <v>27</v>
      </c>
      <c r="L7" s="124"/>
    </row>
    <row r="8" s="71" customFormat="1" ht="18" customHeight="1" spans="1:12">
      <c r="A8" s="98" t="s">
        <v>11</v>
      </c>
      <c r="B8" s="99" t="s">
        <v>16</v>
      </c>
      <c r="C8" s="57">
        <v>17100946.36</v>
      </c>
      <c r="D8" s="100" t="s">
        <v>70</v>
      </c>
      <c r="E8" s="101"/>
      <c r="F8" s="101"/>
      <c r="G8" s="101"/>
      <c r="H8" s="102"/>
      <c r="I8" s="101"/>
      <c r="J8" s="101"/>
      <c r="K8" s="101"/>
      <c r="L8" s="101"/>
    </row>
    <row r="9" s="71" customFormat="1" ht="18" customHeight="1" spans="1:12">
      <c r="A9" s="103"/>
      <c r="B9" s="99" t="s">
        <v>19</v>
      </c>
      <c r="C9" s="57">
        <v>17100946.36</v>
      </c>
      <c r="D9" s="104" t="s">
        <v>26</v>
      </c>
      <c r="E9" s="101"/>
      <c r="F9" s="101"/>
      <c r="G9" s="101"/>
      <c r="H9" s="101"/>
      <c r="I9" s="101"/>
      <c r="J9" s="101"/>
      <c r="K9" s="101"/>
      <c r="L9" s="101"/>
    </row>
    <row r="10" s="71" customFormat="1" ht="18" customHeight="1" spans="1:12">
      <c r="A10" s="103"/>
      <c r="B10" s="105" t="s">
        <v>21</v>
      </c>
      <c r="C10" s="101"/>
      <c r="D10" s="104" t="s">
        <v>71</v>
      </c>
      <c r="E10" s="101"/>
      <c r="F10" s="101"/>
      <c r="G10" s="102"/>
      <c r="H10" s="102"/>
      <c r="I10" s="102"/>
      <c r="J10" s="102"/>
      <c r="K10" s="102"/>
      <c r="L10" s="102"/>
    </row>
    <row r="11" s="71" customFormat="1" ht="18" customHeight="1" spans="1:12">
      <c r="A11" s="103"/>
      <c r="B11" s="99" t="s">
        <v>23</v>
      </c>
      <c r="C11" s="102"/>
      <c r="D11" s="104" t="s">
        <v>72</v>
      </c>
      <c r="E11" s="57">
        <v>13536513.36</v>
      </c>
      <c r="F11" s="57">
        <v>13536514.36</v>
      </c>
      <c r="G11" s="57">
        <v>13536515.36</v>
      </c>
      <c r="H11" s="102"/>
      <c r="I11" s="102"/>
      <c r="J11" s="102"/>
      <c r="K11" s="102"/>
      <c r="L11" s="102"/>
    </row>
    <row r="12" s="71" customFormat="1" ht="18" customHeight="1" spans="1:12">
      <c r="A12" s="103"/>
      <c r="B12" s="105" t="s">
        <v>25</v>
      </c>
      <c r="C12" s="102"/>
      <c r="D12" s="104" t="s">
        <v>73</v>
      </c>
      <c r="E12" s="101"/>
      <c r="F12" s="101"/>
      <c r="G12" s="102"/>
      <c r="H12" s="102"/>
      <c r="I12" s="102"/>
      <c r="J12" s="102"/>
      <c r="K12" s="102"/>
      <c r="L12" s="102"/>
    </row>
    <row r="13" s="71" customFormat="1" ht="18" customHeight="1" spans="1:12">
      <c r="A13" s="103"/>
      <c r="B13" s="105" t="s">
        <v>27</v>
      </c>
      <c r="C13" s="102"/>
      <c r="D13" s="104" t="s">
        <v>74</v>
      </c>
      <c r="E13" s="101"/>
      <c r="F13" s="101"/>
      <c r="G13" s="102"/>
      <c r="H13" s="102"/>
      <c r="I13" s="102"/>
      <c r="J13" s="102"/>
      <c r="K13" s="102"/>
      <c r="L13" s="102"/>
    </row>
    <row r="14" s="71" customFormat="1" ht="18" customHeight="1" spans="1:12">
      <c r="A14" s="106" t="s">
        <v>12</v>
      </c>
      <c r="B14" s="106"/>
      <c r="C14" s="102"/>
      <c r="D14" s="100" t="s">
        <v>75</v>
      </c>
      <c r="E14" s="102">
        <v>3564429</v>
      </c>
      <c r="F14" s="102">
        <v>3564430</v>
      </c>
      <c r="G14" s="102">
        <v>3564431</v>
      </c>
      <c r="H14" s="102"/>
      <c r="I14" s="102"/>
      <c r="J14" s="102"/>
      <c r="K14" s="102"/>
      <c r="L14" s="102"/>
    </row>
    <row r="15" s="71" customFormat="1" ht="18" customHeight="1" spans="1:12">
      <c r="A15" s="106" t="s">
        <v>76</v>
      </c>
      <c r="B15" s="106"/>
      <c r="C15" s="107"/>
      <c r="D15" s="104" t="s">
        <v>77</v>
      </c>
      <c r="E15" s="101"/>
      <c r="F15" s="101"/>
      <c r="G15" s="102"/>
      <c r="H15" s="102"/>
      <c r="I15" s="102"/>
      <c r="J15" s="102"/>
      <c r="K15" s="102"/>
      <c r="L15" s="102"/>
    </row>
    <row r="16" s="71" customFormat="1" ht="18" customHeight="1" spans="1:12">
      <c r="A16" s="106" t="s">
        <v>15</v>
      </c>
      <c r="B16" s="106"/>
      <c r="C16" s="108"/>
      <c r="D16" s="100" t="s">
        <v>78</v>
      </c>
      <c r="E16" s="101"/>
      <c r="F16" s="101"/>
      <c r="G16" s="102"/>
      <c r="H16" s="102"/>
      <c r="I16" s="102"/>
      <c r="J16" s="102"/>
      <c r="K16" s="102"/>
      <c r="L16" s="102"/>
    </row>
    <row r="17" s="71" customFormat="1" ht="18" customHeight="1" spans="1:12">
      <c r="A17" s="109"/>
      <c r="B17" s="109"/>
      <c r="C17" s="110"/>
      <c r="D17" s="100" t="s">
        <v>79</v>
      </c>
      <c r="E17" s="101"/>
      <c r="F17" s="101"/>
      <c r="G17" s="102"/>
      <c r="H17" s="102"/>
      <c r="I17" s="102"/>
      <c r="J17" s="102"/>
      <c r="K17" s="102"/>
      <c r="L17" s="102"/>
    </row>
    <row r="18" s="71" customFormat="1" ht="18" customHeight="1" spans="1:12">
      <c r="A18" s="111"/>
      <c r="B18" s="112"/>
      <c r="C18" s="110"/>
      <c r="D18" s="104" t="s">
        <v>80</v>
      </c>
      <c r="E18" s="101"/>
      <c r="F18" s="101"/>
      <c r="G18" s="102"/>
      <c r="H18" s="102"/>
      <c r="I18" s="102"/>
      <c r="J18" s="102"/>
      <c r="K18" s="102"/>
      <c r="L18" s="102"/>
    </row>
    <row r="19" s="71" customFormat="1" ht="18" customHeight="1" spans="1:12">
      <c r="A19" s="111"/>
      <c r="B19" s="112"/>
      <c r="C19" s="110"/>
      <c r="D19" s="104" t="s">
        <v>81</v>
      </c>
      <c r="E19" s="101"/>
      <c r="F19" s="101"/>
      <c r="G19" s="102"/>
      <c r="H19" s="102"/>
      <c r="I19" s="102"/>
      <c r="J19" s="102"/>
      <c r="K19" s="102"/>
      <c r="L19" s="102"/>
    </row>
    <row r="20" s="71" customFormat="1" ht="18" customHeight="1" spans="1:13">
      <c r="A20" s="111"/>
      <c r="B20" s="112"/>
      <c r="C20" s="110"/>
      <c r="D20" s="104" t="s">
        <v>82</v>
      </c>
      <c r="E20" s="101"/>
      <c r="F20" s="101"/>
      <c r="G20" s="102"/>
      <c r="H20" s="102"/>
      <c r="I20" s="102"/>
      <c r="J20" s="102"/>
      <c r="K20" s="102"/>
      <c r="L20" s="102"/>
      <c r="M20" s="125"/>
    </row>
    <row r="21" s="71" customFormat="1" ht="18" customHeight="1" spans="1:12">
      <c r="A21" s="113"/>
      <c r="B21" s="114"/>
      <c r="C21" s="110"/>
      <c r="D21" s="104" t="s">
        <v>83</v>
      </c>
      <c r="E21" s="101"/>
      <c r="F21" s="101"/>
      <c r="G21" s="115"/>
      <c r="H21" s="115"/>
      <c r="I21" s="115"/>
      <c r="J21" s="115"/>
      <c r="K21" s="115"/>
      <c r="L21" s="115"/>
    </row>
    <row r="22" s="71" customFormat="1" ht="18" customHeight="1" spans="1:12">
      <c r="A22" s="111"/>
      <c r="B22" s="112"/>
      <c r="C22" s="110"/>
      <c r="D22" s="104" t="s">
        <v>84</v>
      </c>
      <c r="E22" s="101"/>
      <c r="F22" s="101"/>
      <c r="G22" s="101"/>
      <c r="H22" s="115"/>
      <c r="I22" s="101"/>
      <c r="J22" s="101"/>
      <c r="K22" s="101"/>
      <c r="L22" s="101"/>
    </row>
    <row r="23" s="71" customFormat="1" ht="18" customHeight="1" spans="1:12">
      <c r="A23" s="111"/>
      <c r="B23" s="112"/>
      <c r="C23" s="110"/>
      <c r="D23" s="104" t="s">
        <v>85</v>
      </c>
      <c r="E23" s="101"/>
      <c r="F23" s="101"/>
      <c r="G23" s="101"/>
      <c r="H23" s="115"/>
      <c r="I23" s="101"/>
      <c r="J23" s="101"/>
      <c r="K23" s="101"/>
      <c r="L23" s="101"/>
    </row>
    <row r="24" s="71" customFormat="1" ht="18" customHeight="1" spans="1:12">
      <c r="A24" s="106"/>
      <c r="B24" s="106"/>
      <c r="C24" s="101"/>
      <c r="D24" s="104" t="s">
        <v>86</v>
      </c>
      <c r="E24" s="101"/>
      <c r="F24" s="101"/>
      <c r="G24" s="101"/>
      <c r="H24" s="115"/>
      <c r="I24" s="101"/>
      <c r="J24" s="101"/>
      <c r="K24" s="101"/>
      <c r="L24" s="101"/>
    </row>
    <row r="25" s="71" customFormat="1" ht="18" customHeight="1" spans="1:12">
      <c r="A25" s="116"/>
      <c r="B25" s="117"/>
      <c r="C25" s="101"/>
      <c r="D25" s="104" t="s">
        <v>87</v>
      </c>
      <c r="E25" s="101"/>
      <c r="F25" s="101"/>
      <c r="G25" s="101"/>
      <c r="H25" s="115"/>
      <c r="I25" s="101"/>
      <c r="J25" s="101"/>
      <c r="K25" s="101"/>
      <c r="L25" s="101"/>
    </row>
    <row r="26" s="71" customFormat="1" ht="18" customHeight="1" spans="1:12">
      <c r="A26" s="116"/>
      <c r="B26" s="117"/>
      <c r="C26" s="101"/>
      <c r="D26" s="104" t="s">
        <v>88</v>
      </c>
      <c r="E26" s="101"/>
      <c r="F26" s="101"/>
      <c r="G26" s="101"/>
      <c r="H26" s="115"/>
      <c r="I26" s="101"/>
      <c r="J26" s="101"/>
      <c r="K26" s="101"/>
      <c r="L26" s="101"/>
    </row>
    <row r="27" s="71" customFormat="1" ht="18" customHeight="1" spans="1:12">
      <c r="A27" s="116"/>
      <c r="B27" s="117"/>
      <c r="C27" s="101"/>
      <c r="D27" s="104" t="s">
        <v>89</v>
      </c>
      <c r="E27" s="101"/>
      <c r="F27" s="101"/>
      <c r="G27" s="101"/>
      <c r="H27" s="115"/>
      <c r="I27" s="101"/>
      <c r="J27" s="101"/>
      <c r="K27" s="101"/>
      <c r="L27" s="101"/>
    </row>
    <row r="28" s="71" customFormat="1" ht="18" customHeight="1" spans="1:12">
      <c r="A28" s="116"/>
      <c r="B28" s="117"/>
      <c r="C28" s="101"/>
      <c r="D28" s="104" t="s">
        <v>90</v>
      </c>
      <c r="E28" s="101"/>
      <c r="F28" s="101"/>
      <c r="G28" s="101"/>
      <c r="H28" s="115"/>
      <c r="I28" s="101"/>
      <c r="J28" s="101"/>
      <c r="K28" s="101"/>
      <c r="L28" s="101"/>
    </row>
    <row r="29" s="71" customFormat="1" ht="18" customHeight="1" spans="1:12">
      <c r="A29" s="116"/>
      <c r="B29" s="117"/>
      <c r="C29" s="101"/>
      <c r="D29" s="104" t="s">
        <v>91</v>
      </c>
      <c r="E29" s="101"/>
      <c r="F29" s="101"/>
      <c r="G29" s="101"/>
      <c r="H29" s="115"/>
      <c r="I29" s="101"/>
      <c r="J29" s="101"/>
      <c r="K29" s="101"/>
      <c r="L29" s="101"/>
    </row>
    <row r="30" s="71" customFormat="1" ht="18" customHeight="1" spans="1:12">
      <c r="A30" s="116"/>
      <c r="B30" s="117"/>
      <c r="C30" s="101"/>
      <c r="D30" s="104" t="s">
        <v>92</v>
      </c>
      <c r="E30" s="101"/>
      <c r="F30" s="101"/>
      <c r="G30" s="101"/>
      <c r="H30" s="115"/>
      <c r="I30" s="101"/>
      <c r="J30" s="101"/>
      <c r="K30" s="101"/>
      <c r="L30" s="101"/>
    </row>
    <row r="31" s="71" customFormat="1" ht="18" customHeight="1" spans="1:12">
      <c r="A31" s="116"/>
      <c r="B31" s="117"/>
      <c r="C31" s="101"/>
      <c r="D31" s="104" t="s">
        <v>93</v>
      </c>
      <c r="E31" s="101"/>
      <c r="F31" s="101"/>
      <c r="G31" s="101"/>
      <c r="H31" s="115"/>
      <c r="I31" s="101"/>
      <c r="J31" s="101"/>
      <c r="K31" s="101"/>
      <c r="L31" s="101"/>
    </row>
    <row r="32" s="71" customFormat="1" ht="18" customHeight="1" spans="1:12">
      <c r="A32" s="80" t="s">
        <v>37</v>
      </c>
      <c r="B32" s="82"/>
      <c r="C32" s="57">
        <v>17100946.36</v>
      </c>
      <c r="D32" s="118" t="s">
        <v>94</v>
      </c>
      <c r="E32" s="57">
        <v>17100945.36</v>
      </c>
      <c r="F32" s="57">
        <v>17100946.36</v>
      </c>
      <c r="G32" s="57">
        <v>17100946.36</v>
      </c>
      <c r="H32" s="102"/>
      <c r="I32" s="101"/>
      <c r="J32" s="101"/>
      <c r="K32" s="101"/>
      <c r="L32" s="101"/>
    </row>
    <row r="33" s="71" customFormat="1" ht="14.25" spans="1:4">
      <c r="A33" s="119"/>
      <c r="B33" s="119"/>
      <c r="D33" s="35"/>
    </row>
    <row r="34" s="71" customFormat="1" ht="14.25" spans="1:2">
      <c r="A34" s="119"/>
      <c r="B34" s="119"/>
    </row>
    <row r="35" s="71" customFormat="1" ht="14.25" spans="1:2">
      <c r="A35" s="119"/>
      <c r="B35" s="119"/>
    </row>
    <row r="36" s="71" customFormat="1" ht="14.25" spans="1:2">
      <c r="A36" s="119"/>
      <c r="B36" s="119"/>
    </row>
    <row r="37" s="71" customFormat="1" ht="14.25" spans="1:2">
      <c r="A37" s="119"/>
      <c r="B37" s="119"/>
    </row>
    <row r="38" s="71" customFormat="1" ht="14.25" spans="1:2">
      <c r="A38" s="119"/>
      <c r="B38" s="119"/>
    </row>
    <row r="39" s="71" customFormat="1" ht="14.25" spans="1:2">
      <c r="A39" s="119"/>
      <c r="B39" s="119"/>
    </row>
  </sheetData>
  <mergeCells count="21">
    <mergeCell ref="A2:L2"/>
    <mergeCell ref="A3:E3"/>
    <mergeCell ref="A4:C4"/>
    <mergeCell ref="F6:K6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24:B24"/>
    <mergeCell ref="A32:B32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78740157480315" bottom="0.78740157480315" header="0.511811023622047" footer="0.511811023622047"/>
  <pageSetup paperSize="9" scale="75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showGridLines="0" showZeros="0" workbookViewId="0">
      <selection activeCell="A3" sqref="A3:E3"/>
    </sheetView>
  </sheetViews>
  <sheetFormatPr defaultColWidth="7.25" defaultRowHeight="11.25"/>
  <cols>
    <col min="1" max="1" width="5.5" style="3" customWidth="1"/>
    <col min="2" max="3" width="4.875" style="3" customWidth="1"/>
    <col min="4" max="4" width="9.375" style="3" customWidth="1"/>
    <col min="5" max="5" width="42.2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</row>
    <row r="2" ht="21.75" customHeight="1" spans="1:13">
      <c r="A2" s="9" t="s">
        <v>95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</row>
    <row r="4" s="1" customFormat="1" ht="25.5" customHeight="1" spans="1:13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60</v>
      </c>
      <c r="H4" s="16"/>
      <c r="I4" s="16"/>
      <c r="J4" s="29"/>
      <c r="K4" s="30" t="s">
        <v>61</v>
      </c>
      <c r="L4" s="16"/>
      <c r="M4" s="29"/>
    </row>
    <row r="5" s="1" customFormat="1" ht="30.75" customHeight="1" spans="1:13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62</v>
      </c>
      <c r="I5" s="31" t="s">
        <v>63</v>
      </c>
      <c r="J5" s="15" t="s">
        <v>64</v>
      </c>
      <c r="K5" s="15" t="s">
        <v>16</v>
      </c>
      <c r="L5" s="15" t="s">
        <v>65</v>
      </c>
      <c r="M5" s="15" t="s">
        <v>66</v>
      </c>
    </row>
    <row r="6" s="2" customFormat="1" ht="20.1" customHeight="1" spans="1:13">
      <c r="A6" s="59" t="s">
        <v>48</v>
      </c>
      <c r="B6" s="59" t="s">
        <v>49</v>
      </c>
      <c r="C6" s="60" t="s">
        <v>50</v>
      </c>
      <c r="D6" s="61" t="s">
        <v>51</v>
      </c>
      <c r="E6" s="62" t="s">
        <v>52</v>
      </c>
      <c r="F6" s="63">
        <f>SUM(G6,K6)</f>
        <v>13237441.49</v>
      </c>
      <c r="G6" s="64">
        <f>SUM(H6:J6)</f>
        <v>13237441.49</v>
      </c>
      <c r="H6" s="63">
        <v>12869960.4</v>
      </c>
      <c r="I6" s="63">
        <v>367481.09</v>
      </c>
      <c r="J6" s="63"/>
      <c r="K6" s="63"/>
      <c r="L6" s="63"/>
      <c r="M6" s="68"/>
    </row>
    <row r="7" s="1" customFormat="1" ht="20.1" customHeight="1" spans="1:13">
      <c r="A7" s="59" t="s">
        <v>48</v>
      </c>
      <c r="B7" s="59" t="s">
        <v>49</v>
      </c>
      <c r="C7" s="60" t="s">
        <v>53</v>
      </c>
      <c r="D7" s="61" t="s">
        <v>51</v>
      </c>
      <c r="E7" s="62" t="s">
        <v>52</v>
      </c>
      <c r="F7" s="63">
        <f t="shared" ref="F7:F11" si="0">SUM(G7,K7)</f>
        <v>154131.16</v>
      </c>
      <c r="G7" s="64">
        <f t="shared" ref="G7:G11" si="1">SUM(H7:J7)</f>
        <v>154131.16</v>
      </c>
      <c r="H7" s="63"/>
      <c r="I7" s="69"/>
      <c r="J7" s="63">
        <v>154131.16</v>
      </c>
      <c r="K7" s="63"/>
      <c r="L7" s="63"/>
      <c r="M7" s="70"/>
    </row>
    <row r="8" s="1" customFormat="1" ht="20.1" customHeight="1" spans="1:13">
      <c r="A8" s="59" t="s">
        <v>48</v>
      </c>
      <c r="B8" s="59" t="s">
        <v>53</v>
      </c>
      <c r="C8" s="60" t="s">
        <v>53</v>
      </c>
      <c r="D8" s="61" t="s">
        <v>51</v>
      </c>
      <c r="E8" s="62" t="s">
        <v>52</v>
      </c>
      <c r="F8" s="63">
        <f t="shared" si="0"/>
        <v>144942.71</v>
      </c>
      <c r="G8" s="64">
        <f t="shared" si="1"/>
        <v>144942.71</v>
      </c>
      <c r="H8" s="63"/>
      <c r="I8" s="63">
        <v>144942.71</v>
      </c>
      <c r="J8" s="63"/>
      <c r="K8" s="63"/>
      <c r="L8" s="63"/>
      <c r="M8" s="70"/>
    </row>
    <row r="9" s="1" customFormat="1" ht="20.1" customHeight="1" spans="1:13">
      <c r="A9" s="59" t="s">
        <v>54</v>
      </c>
      <c r="B9" s="59" t="s">
        <v>55</v>
      </c>
      <c r="C9" s="60" t="s">
        <v>55</v>
      </c>
      <c r="D9" s="61" t="s">
        <v>51</v>
      </c>
      <c r="E9" s="62" t="s">
        <v>52</v>
      </c>
      <c r="F9" s="63">
        <f t="shared" si="0"/>
        <v>2466408</v>
      </c>
      <c r="G9" s="64">
        <f t="shared" si="1"/>
        <v>2466408</v>
      </c>
      <c r="H9" s="65">
        <v>2466408</v>
      </c>
      <c r="I9" s="63"/>
      <c r="J9" s="63"/>
      <c r="K9" s="63"/>
      <c r="L9" s="63"/>
      <c r="M9" s="70"/>
    </row>
    <row r="10" s="1" customFormat="1" ht="20.1" customHeight="1" spans="1:13">
      <c r="A10" s="59" t="s">
        <v>56</v>
      </c>
      <c r="B10" s="59" t="s">
        <v>57</v>
      </c>
      <c r="C10" s="60" t="s">
        <v>58</v>
      </c>
      <c r="D10" s="61" t="s">
        <v>51</v>
      </c>
      <c r="E10" s="62" t="s">
        <v>52</v>
      </c>
      <c r="F10" s="63">
        <f t="shared" si="0"/>
        <v>880032</v>
      </c>
      <c r="G10" s="64">
        <f t="shared" si="1"/>
        <v>880032</v>
      </c>
      <c r="H10" s="65">
        <v>880032</v>
      </c>
      <c r="I10" s="63"/>
      <c r="J10" s="63"/>
      <c r="K10" s="63"/>
      <c r="L10" s="63"/>
      <c r="M10" s="70"/>
    </row>
    <row r="11" s="1" customFormat="1" ht="20.1" customHeight="1" spans="1:13">
      <c r="A11" s="59" t="s">
        <v>56</v>
      </c>
      <c r="B11" s="59" t="s">
        <v>57</v>
      </c>
      <c r="C11" s="60" t="s">
        <v>53</v>
      </c>
      <c r="D11" s="61" t="s">
        <v>51</v>
      </c>
      <c r="E11" s="62" t="s">
        <v>52</v>
      </c>
      <c r="F11" s="63">
        <f t="shared" si="0"/>
        <v>217991</v>
      </c>
      <c r="G11" s="64">
        <f t="shared" si="1"/>
        <v>217991</v>
      </c>
      <c r="H11" s="63">
        <v>217991</v>
      </c>
      <c r="I11" s="63"/>
      <c r="J11" s="63"/>
      <c r="K11" s="63"/>
      <c r="L11" s="63"/>
      <c r="M11" s="70"/>
    </row>
    <row r="12" s="1" customFormat="1" ht="20.1" customHeight="1" spans="1:13">
      <c r="A12" s="59"/>
      <c r="B12" s="59"/>
      <c r="C12" s="60"/>
      <c r="D12" s="61"/>
      <c r="E12" s="62"/>
      <c r="F12" s="63"/>
      <c r="G12" s="66"/>
      <c r="H12" s="63"/>
      <c r="I12" s="63"/>
      <c r="J12" s="63"/>
      <c r="K12" s="63"/>
      <c r="L12" s="63"/>
      <c r="M12" s="70"/>
    </row>
    <row r="13" s="1" customFormat="1" ht="20.1" customHeight="1" spans="1:13">
      <c r="A13" s="59"/>
      <c r="B13" s="59"/>
      <c r="C13" s="60"/>
      <c r="D13" s="61"/>
      <c r="E13" s="62"/>
      <c r="F13" s="63"/>
      <c r="G13" s="66"/>
      <c r="H13" s="63"/>
      <c r="I13" s="63"/>
      <c r="J13" s="63"/>
      <c r="K13" s="63"/>
      <c r="L13" s="63"/>
      <c r="M13" s="70"/>
    </row>
    <row r="14" s="1" customFormat="1" ht="20.1" customHeight="1" spans="1:13">
      <c r="A14" s="59"/>
      <c r="B14" s="59"/>
      <c r="C14" s="60"/>
      <c r="D14" s="61"/>
      <c r="E14" s="62"/>
      <c r="F14" s="63"/>
      <c r="G14" s="66"/>
      <c r="H14" s="63"/>
      <c r="I14" s="63"/>
      <c r="J14" s="63"/>
      <c r="K14" s="63"/>
      <c r="L14" s="63"/>
      <c r="M14" s="70"/>
    </row>
    <row r="15" s="1" customFormat="1" ht="20.1" customHeight="1" spans="1:13">
      <c r="A15" s="59"/>
      <c r="B15" s="59"/>
      <c r="C15" s="60"/>
      <c r="D15" s="61"/>
      <c r="E15" s="62"/>
      <c r="F15" s="63"/>
      <c r="G15" s="66"/>
      <c r="H15" s="63"/>
      <c r="I15" s="63"/>
      <c r="J15" s="63"/>
      <c r="K15" s="63"/>
      <c r="L15" s="63"/>
      <c r="M15" s="70"/>
    </row>
    <row r="16" s="1" customFormat="1" ht="20.1" customHeight="1" spans="1:13">
      <c r="A16" s="59"/>
      <c r="B16" s="59"/>
      <c r="C16" s="60"/>
      <c r="D16" s="61"/>
      <c r="E16" s="62"/>
      <c r="F16" s="63"/>
      <c r="G16" s="66"/>
      <c r="H16" s="63"/>
      <c r="I16" s="63"/>
      <c r="J16" s="63"/>
      <c r="K16" s="63"/>
      <c r="L16" s="63"/>
      <c r="M16" s="70"/>
    </row>
    <row r="17" s="1" customFormat="1" ht="20.1" customHeight="1" spans="1:13">
      <c r="A17" s="59"/>
      <c r="B17" s="59"/>
      <c r="C17" s="60"/>
      <c r="D17" s="61"/>
      <c r="E17" s="62"/>
      <c r="F17" s="63"/>
      <c r="G17" s="66"/>
      <c r="H17" s="63"/>
      <c r="I17" s="63"/>
      <c r="J17" s="63"/>
      <c r="K17" s="63"/>
      <c r="L17" s="63"/>
      <c r="M17" s="70"/>
    </row>
    <row r="18" s="1" customFormat="1" ht="20.1" customHeight="1" spans="1:13">
      <c r="A18" s="60"/>
      <c r="B18" s="60"/>
      <c r="C18" s="60"/>
      <c r="D18" s="67"/>
      <c r="E18" s="62"/>
      <c r="F18" s="63"/>
      <c r="G18" s="66"/>
      <c r="H18" s="63"/>
      <c r="I18" s="63"/>
      <c r="J18" s="63"/>
      <c r="K18" s="63"/>
      <c r="L18" s="63"/>
      <c r="M18" s="70"/>
    </row>
    <row r="19" s="1" customFormat="1" ht="20.1" customHeight="1" spans="1:13">
      <c r="A19" s="60"/>
      <c r="B19" s="60"/>
      <c r="C19" s="60"/>
      <c r="D19" s="67"/>
      <c r="E19" s="62"/>
      <c r="F19" s="63"/>
      <c r="G19" s="66"/>
      <c r="H19" s="63"/>
      <c r="I19" s="63"/>
      <c r="J19" s="63"/>
      <c r="K19" s="63"/>
      <c r="L19" s="63"/>
      <c r="M19" s="70"/>
    </row>
    <row r="20" s="1" customFormat="1" ht="20.1" customHeight="1" spans="1:13">
      <c r="A20" s="60"/>
      <c r="B20" s="60"/>
      <c r="C20" s="60"/>
      <c r="D20" s="67"/>
      <c r="E20" s="62"/>
      <c r="F20" s="63"/>
      <c r="G20" s="66"/>
      <c r="H20" s="63"/>
      <c r="I20" s="63"/>
      <c r="J20" s="63"/>
      <c r="K20" s="63"/>
      <c r="L20" s="63"/>
      <c r="M20" s="70"/>
    </row>
    <row r="21" s="1" customFormat="1" ht="20.1" customHeight="1" spans="1:13">
      <c r="A21" s="60"/>
      <c r="B21" s="60"/>
      <c r="C21" s="60"/>
      <c r="D21" s="67"/>
      <c r="E21" s="62"/>
      <c r="F21" s="63"/>
      <c r="G21" s="66"/>
      <c r="H21" s="63"/>
      <c r="I21" s="63"/>
      <c r="J21" s="63"/>
      <c r="K21" s="63"/>
      <c r="L21" s="63"/>
      <c r="M21" s="70"/>
    </row>
    <row r="22" s="1" customFormat="1" ht="20.1" customHeight="1" spans="1:13">
      <c r="A22" s="60"/>
      <c r="B22" s="60"/>
      <c r="C22" s="60"/>
      <c r="D22" s="67"/>
      <c r="E22" s="62"/>
      <c r="F22" s="63"/>
      <c r="G22" s="66"/>
      <c r="H22" s="63"/>
      <c r="I22" s="63"/>
      <c r="J22" s="63"/>
      <c r="K22" s="63"/>
      <c r="L22" s="63"/>
      <c r="M22" s="70"/>
    </row>
    <row r="23" s="1" customFormat="1" ht="20.1" customHeight="1" spans="1:13">
      <c r="A23" s="60"/>
      <c r="B23" s="60"/>
      <c r="C23" s="60"/>
      <c r="D23" s="67"/>
      <c r="E23" s="62"/>
      <c r="F23" s="63"/>
      <c r="G23" s="66"/>
      <c r="H23" s="63"/>
      <c r="I23" s="63"/>
      <c r="J23" s="63"/>
      <c r="K23" s="63"/>
      <c r="L23" s="63"/>
      <c r="M23" s="70"/>
    </row>
    <row r="24" s="1" customFormat="1" ht="20.1" customHeight="1" spans="1:13">
      <c r="A24" s="60"/>
      <c r="B24" s="60"/>
      <c r="C24" s="60"/>
      <c r="D24" s="67"/>
      <c r="E24" s="62"/>
      <c r="F24" s="63"/>
      <c r="G24" s="66"/>
      <c r="H24" s="63"/>
      <c r="I24" s="63"/>
      <c r="J24" s="63"/>
      <c r="K24" s="63"/>
      <c r="L24" s="63"/>
      <c r="M24" s="70"/>
    </row>
    <row r="25" ht="20.1" customHeight="1" spans="1:13">
      <c r="A25" s="60"/>
      <c r="B25" s="60"/>
      <c r="C25" s="60"/>
      <c r="D25" s="67"/>
      <c r="E25" s="62"/>
      <c r="F25" s="63"/>
      <c r="G25" s="66"/>
      <c r="H25" s="63"/>
      <c r="I25" s="63"/>
      <c r="J25" s="63"/>
      <c r="K25" s="63"/>
      <c r="L25" s="63"/>
      <c r="M25" s="70"/>
    </row>
    <row r="26" ht="20.1" customHeight="1" spans="1:13">
      <c r="A26" s="60"/>
      <c r="B26" s="60"/>
      <c r="C26" s="60"/>
      <c r="D26" s="67"/>
      <c r="E26" s="62"/>
      <c r="F26" s="63"/>
      <c r="G26" s="66"/>
      <c r="H26" s="63"/>
      <c r="I26" s="63"/>
      <c r="J26" s="63"/>
      <c r="K26" s="63"/>
      <c r="L26" s="63"/>
      <c r="M26" s="70"/>
    </row>
    <row r="27" ht="20.1" customHeight="1" spans="1:13">
      <c r="A27" s="60"/>
      <c r="B27" s="60"/>
      <c r="C27" s="60"/>
      <c r="D27" s="67"/>
      <c r="E27" s="62"/>
      <c r="F27" s="63"/>
      <c r="G27" s="66"/>
      <c r="H27" s="63"/>
      <c r="I27" s="63"/>
      <c r="J27" s="63"/>
      <c r="K27" s="63"/>
      <c r="L27" s="63"/>
      <c r="M27" s="70"/>
    </row>
    <row r="28" ht="20.1" customHeight="1" spans="1:13">
      <c r="A28" s="60"/>
      <c r="B28" s="60"/>
      <c r="C28" s="60"/>
      <c r="D28" s="67"/>
      <c r="E28" s="62"/>
      <c r="F28" s="63"/>
      <c r="G28" s="66"/>
      <c r="H28" s="63"/>
      <c r="I28" s="63"/>
      <c r="J28" s="63"/>
      <c r="K28" s="63"/>
      <c r="L28" s="63"/>
      <c r="M28" s="70"/>
    </row>
    <row r="29" ht="20.1" customHeight="1" spans="1:13">
      <c r="A29" s="60"/>
      <c r="B29" s="60"/>
      <c r="C29" s="60"/>
      <c r="D29" s="67"/>
      <c r="E29" s="62"/>
      <c r="F29" s="63"/>
      <c r="G29" s="66"/>
      <c r="H29" s="63"/>
      <c r="I29" s="63"/>
      <c r="J29" s="63"/>
      <c r="K29" s="63"/>
      <c r="L29" s="63"/>
      <c r="M29" s="70"/>
    </row>
    <row r="30" ht="20.1" customHeight="1" spans="1:13">
      <c r="A30" s="60"/>
      <c r="B30" s="60"/>
      <c r="C30" s="60"/>
      <c r="D30" s="67"/>
      <c r="E30" s="62"/>
      <c r="F30" s="63"/>
      <c r="G30" s="66"/>
      <c r="H30" s="63"/>
      <c r="I30" s="63"/>
      <c r="J30" s="63"/>
      <c r="K30" s="63"/>
      <c r="L30" s="63"/>
      <c r="M30" s="70"/>
    </row>
    <row r="31" ht="20.1" customHeight="1" spans="1:13">
      <c r="A31" s="60"/>
      <c r="B31" s="60"/>
      <c r="C31" s="60"/>
      <c r="D31" s="67"/>
      <c r="E31" s="62"/>
      <c r="F31" s="63"/>
      <c r="G31" s="66"/>
      <c r="H31" s="63"/>
      <c r="I31" s="63"/>
      <c r="J31" s="63"/>
      <c r="K31" s="63"/>
      <c r="L31" s="63"/>
      <c r="M31" s="70"/>
    </row>
    <row r="32" ht="20.1" customHeight="1" spans="1:13">
      <c r="A32" s="60"/>
      <c r="B32" s="60"/>
      <c r="C32" s="60"/>
      <c r="D32" s="67"/>
      <c r="E32" s="62"/>
      <c r="F32" s="63"/>
      <c r="G32" s="66"/>
      <c r="H32" s="63"/>
      <c r="I32" s="63"/>
      <c r="J32" s="63"/>
      <c r="K32" s="63"/>
      <c r="L32" s="63"/>
      <c r="M32" s="70"/>
    </row>
    <row r="33" ht="20.1" customHeight="1" spans="1:13">
      <c r="A33" s="60"/>
      <c r="B33" s="60"/>
      <c r="C33" s="60"/>
      <c r="D33" s="67"/>
      <c r="E33" s="62"/>
      <c r="F33" s="63"/>
      <c r="G33" s="66"/>
      <c r="H33" s="63"/>
      <c r="I33" s="63"/>
      <c r="J33" s="63"/>
      <c r="K33" s="63"/>
      <c r="L33" s="63"/>
      <c r="M33" s="70"/>
    </row>
    <row r="34" ht="20.1" customHeight="1" spans="1:13">
      <c r="A34" s="60"/>
      <c r="B34" s="60"/>
      <c r="C34" s="60"/>
      <c r="D34" s="67"/>
      <c r="E34" s="62"/>
      <c r="F34" s="63"/>
      <c r="G34" s="66"/>
      <c r="H34" s="63"/>
      <c r="I34" s="63"/>
      <c r="J34" s="63"/>
      <c r="K34" s="63"/>
      <c r="L34" s="63"/>
      <c r="M34" s="70"/>
    </row>
    <row r="35" ht="20.1" customHeight="1" spans="1:13">
      <c r="A35" s="60"/>
      <c r="B35" s="60"/>
      <c r="C35" s="60"/>
      <c r="D35" s="67"/>
      <c r="E35" s="62"/>
      <c r="F35" s="63"/>
      <c r="G35" s="66"/>
      <c r="H35" s="63"/>
      <c r="I35" s="63"/>
      <c r="J35" s="63"/>
      <c r="K35" s="63"/>
      <c r="L35" s="63"/>
      <c r="M35" s="7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251968503937" bottom="0.393700787401575" header="0" footer="0"/>
  <pageSetup paperSize="9" scale="7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D19" sqref="D19"/>
    </sheetView>
  </sheetViews>
  <sheetFormatPr defaultColWidth="9" defaultRowHeight="13.5" outlineLevelCol="4"/>
  <cols>
    <col min="1" max="1" width="8" style="47" customWidth="1"/>
    <col min="2" max="2" width="6.5" style="47" customWidth="1"/>
    <col min="3" max="3" width="29.5" style="47" customWidth="1"/>
    <col min="4" max="4" width="16.75" style="47" customWidth="1"/>
    <col min="5" max="5" width="17.625" style="47" customWidth="1"/>
    <col min="6" max="16384" width="9" style="47"/>
  </cols>
  <sheetData>
    <row r="1" ht="21.75" customHeight="1" spans="5:5">
      <c r="E1" s="48"/>
    </row>
    <row r="2" ht="25.5" spans="1:5">
      <c r="A2" s="49" t="s">
        <v>96</v>
      </c>
      <c r="B2" s="49"/>
      <c r="C2" s="49"/>
      <c r="D2" s="49"/>
      <c r="E2" s="49"/>
    </row>
    <row r="3" spans="1:5">
      <c r="A3" s="50" t="s">
        <v>97</v>
      </c>
      <c r="B3" s="51" t="s">
        <v>52</v>
      </c>
      <c r="C3" s="51"/>
      <c r="D3" s="50"/>
      <c r="E3" s="48" t="s">
        <v>2</v>
      </c>
    </row>
    <row r="4" ht="28.5" customHeight="1" spans="1:5">
      <c r="A4" s="52" t="s">
        <v>40</v>
      </c>
      <c r="B4" s="53"/>
      <c r="C4" s="54" t="s">
        <v>98</v>
      </c>
      <c r="D4" s="52" t="s">
        <v>11</v>
      </c>
      <c r="E4" s="53"/>
    </row>
    <row r="5" ht="28.5" customHeight="1" spans="1:5">
      <c r="A5" s="55" t="s">
        <v>45</v>
      </c>
      <c r="B5" s="55" t="s">
        <v>46</v>
      </c>
      <c r="C5" s="56"/>
      <c r="D5" s="55" t="s">
        <v>16</v>
      </c>
      <c r="E5" s="55" t="s">
        <v>17</v>
      </c>
    </row>
    <row r="6" ht="18.75" customHeight="1" spans="1:5">
      <c r="A6" s="55"/>
      <c r="B6" s="55"/>
      <c r="C6" s="57" t="s">
        <v>8</v>
      </c>
      <c r="D6" s="57">
        <f>SUM(D7:D43)</f>
        <v>17100946.36</v>
      </c>
      <c r="E6" s="57">
        <f>SUM(E7:E43)</f>
        <v>17100946.36</v>
      </c>
    </row>
    <row r="7" ht="18.75" customHeight="1" spans="1:5">
      <c r="A7" s="58">
        <v>301</v>
      </c>
      <c r="B7" s="58"/>
      <c r="C7" s="57" t="s">
        <v>62</v>
      </c>
      <c r="D7" s="57"/>
      <c r="E7" s="57"/>
    </row>
    <row r="8" ht="18.75" customHeight="1" spans="1:5">
      <c r="A8" s="58">
        <v>301</v>
      </c>
      <c r="B8" s="58" t="s">
        <v>99</v>
      </c>
      <c r="C8" s="57" t="s">
        <v>100</v>
      </c>
      <c r="D8" s="57">
        <v>8790896.4</v>
      </c>
      <c r="E8" s="57">
        <v>8790896.4</v>
      </c>
    </row>
    <row r="9" ht="18.75" customHeight="1" spans="1:5">
      <c r="A9" s="58">
        <v>301</v>
      </c>
      <c r="B9" s="58" t="s">
        <v>58</v>
      </c>
      <c r="C9" s="57" t="s">
        <v>101</v>
      </c>
      <c r="D9" s="57"/>
      <c r="E9" s="57"/>
    </row>
    <row r="10" ht="18.75" customHeight="1" spans="1:5">
      <c r="A10" s="58">
        <v>301</v>
      </c>
      <c r="B10" s="58" t="s">
        <v>49</v>
      </c>
      <c r="C10" s="57" t="s">
        <v>102</v>
      </c>
      <c r="D10" s="57"/>
      <c r="E10" s="57"/>
    </row>
    <row r="11" ht="18.75" customHeight="1" spans="1:5">
      <c r="A11" s="58">
        <v>301</v>
      </c>
      <c r="B11" s="58" t="s">
        <v>50</v>
      </c>
      <c r="C11" s="57" t="s">
        <v>103</v>
      </c>
      <c r="D11" s="57">
        <v>1098023</v>
      </c>
      <c r="E11" s="57">
        <v>1098023</v>
      </c>
    </row>
    <row r="12" ht="18.75" customHeight="1" spans="1:5">
      <c r="A12" s="58">
        <v>301</v>
      </c>
      <c r="B12" s="58" t="s">
        <v>104</v>
      </c>
      <c r="C12" s="57" t="s">
        <v>105</v>
      </c>
      <c r="D12" s="57">
        <v>3518160</v>
      </c>
      <c r="E12" s="57">
        <v>3518160</v>
      </c>
    </row>
    <row r="13" ht="20.25" customHeight="1" spans="1:5">
      <c r="A13" s="58">
        <v>301</v>
      </c>
      <c r="B13" s="58" t="s">
        <v>106</v>
      </c>
      <c r="C13" s="57" t="s">
        <v>107</v>
      </c>
      <c r="D13" s="57">
        <v>2466408</v>
      </c>
      <c r="E13" s="57">
        <v>2466408</v>
      </c>
    </row>
    <row r="14" ht="18.75" customHeight="1" spans="1:5">
      <c r="A14" s="58">
        <v>301</v>
      </c>
      <c r="B14" s="58" t="s">
        <v>108</v>
      </c>
      <c r="C14" s="57" t="s">
        <v>109</v>
      </c>
      <c r="D14" s="57"/>
      <c r="E14" s="57"/>
    </row>
    <row r="15" ht="18.75" customHeight="1" spans="1:5">
      <c r="A15" s="58">
        <v>301</v>
      </c>
      <c r="B15" s="58">
        <v>99</v>
      </c>
      <c r="C15" s="57" t="s">
        <v>110</v>
      </c>
      <c r="D15" s="57">
        <v>560904</v>
      </c>
      <c r="E15" s="57">
        <v>560904</v>
      </c>
    </row>
    <row r="16" ht="18.75" customHeight="1" spans="1:5">
      <c r="A16" s="58">
        <v>302</v>
      </c>
      <c r="B16" s="58"/>
      <c r="C16" s="57" t="s">
        <v>63</v>
      </c>
      <c r="D16" s="57"/>
      <c r="E16" s="57"/>
    </row>
    <row r="17" ht="18.75" customHeight="1" spans="1:5">
      <c r="A17" s="58">
        <v>302</v>
      </c>
      <c r="B17" s="58" t="s">
        <v>99</v>
      </c>
      <c r="C17" s="57" t="s">
        <v>111</v>
      </c>
      <c r="D17" s="57"/>
      <c r="E17" s="57"/>
    </row>
    <row r="18" ht="18.75" customHeight="1" spans="1:5">
      <c r="A18" s="58">
        <v>302</v>
      </c>
      <c r="B18" s="58" t="s">
        <v>58</v>
      </c>
      <c r="C18" s="57" t="s">
        <v>112</v>
      </c>
      <c r="D18" s="57"/>
      <c r="E18" s="57"/>
    </row>
    <row r="19" ht="18.75" customHeight="1" spans="1:5">
      <c r="A19" s="58">
        <v>302</v>
      </c>
      <c r="B19" s="58" t="s">
        <v>50</v>
      </c>
      <c r="C19" s="57" t="s">
        <v>113</v>
      </c>
      <c r="D19" s="57"/>
      <c r="E19" s="57"/>
    </row>
    <row r="20" ht="18.75" customHeight="1" spans="1:5">
      <c r="A20" s="58">
        <v>302</v>
      </c>
      <c r="B20" s="58" t="s">
        <v>55</v>
      </c>
      <c r="C20" s="57" t="s">
        <v>114</v>
      </c>
      <c r="D20" s="57"/>
      <c r="E20" s="57"/>
    </row>
    <row r="21" ht="18.75" customHeight="1" spans="1:5">
      <c r="A21" s="58">
        <v>302</v>
      </c>
      <c r="B21" s="58" t="s">
        <v>115</v>
      </c>
      <c r="C21" s="57" t="s">
        <v>116</v>
      </c>
      <c r="D21" s="57"/>
      <c r="E21" s="57"/>
    </row>
    <row r="22" ht="18.75" customHeight="1" spans="1:5">
      <c r="A22" s="58">
        <v>302</v>
      </c>
      <c r="B22" s="58" t="s">
        <v>104</v>
      </c>
      <c r="C22" s="57" t="s">
        <v>117</v>
      </c>
      <c r="D22" s="57"/>
      <c r="E22" s="57"/>
    </row>
    <row r="23" ht="18.75" customHeight="1" spans="1:5">
      <c r="A23" s="58">
        <v>302</v>
      </c>
      <c r="B23" s="58" t="s">
        <v>106</v>
      </c>
      <c r="C23" s="57" t="s">
        <v>118</v>
      </c>
      <c r="D23" s="57"/>
      <c r="E23" s="57"/>
    </row>
    <row r="24" ht="18.75" customHeight="1" spans="1:5">
      <c r="A24" s="58">
        <v>302</v>
      </c>
      <c r="B24" s="58" t="s">
        <v>108</v>
      </c>
      <c r="C24" s="57" t="s">
        <v>119</v>
      </c>
      <c r="D24" s="57"/>
      <c r="E24" s="57"/>
    </row>
    <row r="25" ht="18.75" customHeight="1" spans="1:5">
      <c r="A25" s="58">
        <v>302</v>
      </c>
      <c r="B25" s="58">
        <v>11</v>
      </c>
      <c r="C25" s="57" t="s">
        <v>120</v>
      </c>
      <c r="D25" s="57"/>
      <c r="E25" s="57"/>
    </row>
    <row r="26" ht="18.75" customHeight="1" spans="1:5">
      <c r="A26" s="58">
        <v>302</v>
      </c>
      <c r="B26" s="58">
        <v>12</v>
      </c>
      <c r="C26" s="57" t="s">
        <v>121</v>
      </c>
      <c r="D26" s="57"/>
      <c r="E26" s="57"/>
    </row>
    <row r="27" ht="18.75" customHeight="1" spans="1:5">
      <c r="A27" s="58">
        <v>302</v>
      </c>
      <c r="B27" s="58">
        <v>13</v>
      </c>
      <c r="C27" s="57" t="s">
        <v>122</v>
      </c>
      <c r="D27" s="57"/>
      <c r="E27" s="57"/>
    </row>
    <row r="28" ht="18.75" customHeight="1" spans="1:5">
      <c r="A28" s="58">
        <v>302</v>
      </c>
      <c r="B28" s="58">
        <v>14</v>
      </c>
      <c r="C28" s="57" t="s">
        <v>123</v>
      </c>
      <c r="D28" s="57"/>
      <c r="E28" s="57"/>
    </row>
    <row r="29" ht="18.75" customHeight="1" spans="1:5">
      <c r="A29" s="58">
        <v>302</v>
      </c>
      <c r="B29" s="58">
        <v>15</v>
      </c>
      <c r="C29" s="57" t="s">
        <v>124</v>
      </c>
      <c r="D29" s="57"/>
      <c r="E29" s="57"/>
    </row>
    <row r="30" ht="18.75" customHeight="1" spans="1:5">
      <c r="A30" s="58">
        <v>302</v>
      </c>
      <c r="B30" s="58">
        <v>16</v>
      </c>
      <c r="C30" s="57" t="s">
        <v>125</v>
      </c>
      <c r="D30" s="57">
        <v>144942.71</v>
      </c>
      <c r="E30" s="57">
        <v>144942.71</v>
      </c>
    </row>
    <row r="31" ht="18.75" customHeight="1" spans="1:5">
      <c r="A31" s="58">
        <v>302</v>
      </c>
      <c r="B31" s="58">
        <v>17</v>
      </c>
      <c r="C31" s="57" t="s">
        <v>126</v>
      </c>
      <c r="D31" s="57"/>
      <c r="E31" s="57"/>
    </row>
    <row r="32" ht="18.75" customHeight="1" spans="1:5">
      <c r="A32" s="58">
        <v>302</v>
      </c>
      <c r="B32" s="58">
        <v>26</v>
      </c>
      <c r="C32" s="57" t="s">
        <v>127</v>
      </c>
      <c r="D32" s="57"/>
      <c r="E32" s="57"/>
    </row>
    <row r="33" ht="18.75" customHeight="1" spans="1:5">
      <c r="A33" s="58">
        <v>302</v>
      </c>
      <c r="B33" s="58">
        <v>28</v>
      </c>
      <c r="C33" s="57" t="s">
        <v>128</v>
      </c>
      <c r="D33" s="57">
        <v>147708.68</v>
      </c>
      <c r="E33" s="57">
        <v>147708.68</v>
      </c>
    </row>
    <row r="34" ht="18.75" customHeight="1" spans="1:5">
      <c r="A34" s="58">
        <v>302</v>
      </c>
      <c r="B34" s="58">
        <v>29</v>
      </c>
      <c r="C34" s="57" t="s">
        <v>129</v>
      </c>
      <c r="D34" s="57">
        <v>219772.41</v>
      </c>
      <c r="E34" s="57">
        <v>219772.41</v>
      </c>
    </row>
    <row r="35" ht="18.75" customHeight="1" spans="1:5">
      <c r="A35" s="58">
        <v>302</v>
      </c>
      <c r="B35" s="58">
        <v>31</v>
      </c>
      <c r="C35" s="57" t="s">
        <v>130</v>
      </c>
      <c r="D35" s="57"/>
      <c r="E35" s="57"/>
    </row>
    <row r="36" ht="18.75" customHeight="1" spans="1:5">
      <c r="A36" s="58">
        <v>302</v>
      </c>
      <c r="B36" s="58">
        <v>39</v>
      </c>
      <c r="C36" s="57" t="s">
        <v>131</v>
      </c>
      <c r="D36" s="57"/>
      <c r="E36" s="57"/>
    </row>
    <row r="37" ht="18.75" customHeight="1" spans="1:5">
      <c r="A37" s="58">
        <v>302</v>
      </c>
      <c r="B37" s="58">
        <v>99</v>
      </c>
      <c r="C37" s="57" t="s">
        <v>132</v>
      </c>
      <c r="D37" s="57"/>
      <c r="E37" s="57"/>
    </row>
    <row r="38" ht="18.75" customHeight="1" spans="1:5">
      <c r="A38" s="58">
        <v>303</v>
      </c>
      <c r="B38" s="58"/>
      <c r="C38" s="57" t="s">
        <v>64</v>
      </c>
      <c r="D38" s="57"/>
      <c r="E38" s="57"/>
    </row>
    <row r="39" ht="18.75" customHeight="1" spans="1:5">
      <c r="A39" s="58">
        <v>303</v>
      </c>
      <c r="B39" s="58" t="s">
        <v>99</v>
      </c>
      <c r="C39" s="57" t="s">
        <v>133</v>
      </c>
      <c r="D39" s="57"/>
      <c r="E39" s="57"/>
    </row>
    <row r="40" ht="18.75" customHeight="1" spans="1:5">
      <c r="A40" s="58">
        <v>303</v>
      </c>
      <c r="B40" s="58" t="s">
        <v>58</v>
      </c>
      <c r="C40" s="57" t="s">
        <v>134</v>
      </c>
      <c r="D40" s="57">
        <v>29387.16</v>
      </c>
      <c r="E40" s="57">
        <v>29387.16</v>
      </c>
    </row>
    <row r="41" ht="18.75" customHeight="1" spans="1:5">
      <c r="A41" s="58">
        <v>303</v>
      </c>
      <c r="B41" s="58">
        <v>11</v>
      </c>
      <c r="C41" s="57" t="s">
        <v>135</v>
      </c>
      <c r="D41" s="57"/>
      <c r="E41" s="57"/>
    </row>
    <row r="42" ht="18.75" customHeight="1" spans="1:5">
      <c r="A42" s="58">
        <v>303</v>
      </c>
      <c r="B42" s="58">
        <v>14</v>
      </c>
      <c r="C42" s="57" t="s">
        <v>136</v>
      </c>
      <c r="D42" s="57">
        <v>8800</v>
      </c>
      <c r="E42" s="57">
        <v>8800</v>
      </c>
    </row>
    <row r="43" ht="20.25" customHeight="1" spans="1:5">
      <c r="A43" s="58">
        <v>303</v>
      </c>
      <c r="B43" s="58">
        <v>99</v>
      </c>
      <c r="C43" s="57" t="s">
        <v>137</v>
      </c>
      <c r="D43" s="57">
        <v>115944</v>
      </c>
      <c r="E43" s="57">
        <v>115944</v>
      </c>
    </row>
  </sheetData>
  <mergeCells count="5">
    <mergeCell ref="A2:E2"/>
    <mergeCell ref="B3:C3"/>
    <mergeCell ref="A4:B4"/>
    <mergeCell ref="D4:E4"/>
    <mergeCell ref="C4:C5"/>
  </mergeCells>
  <printOptions horizontalCentered="1"/>
  <pageMargins left="0.31496062992126" right="0.31496062992126" top="0.551181102362205" bottom="0.196850393700787" header="0.31496062992126" footer="0.31496062992126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C15" sqref="C15"/>
    </sheetView>
  </sheetViews>
  <sheetFormatPr defaultColWidth="9" defaultRowHeight="14.25" outlineLevelCol="4"/>
  <cols>
    <col min="1" max="1" width="35.75" style="35" customWidth="1"/>
    <col min="2" max="2" width="21.375" style="35" customWidth="1"/>
    <col min="3" max="3" width="20.875" style="35" customWidth="1"/>
    <col min="4" max="4" width="12.375" style="35" customWidth="1"/>
    <col min="5" max="5" width="27" style="35" customWidth="1"/>
    <col min="6" max="16384" width="9" style="35"/>
  </cols>
  <sheetData>
    <row r="1" customHeight="1" spans="4:4">
      <c r="D1" s="36"/>
    </row>
    <row r="2" s="33" customFormat="1" ht="45" customHeight="1" spans="1:5">
      <c r="A2" s="37" t="s">
        <v>138</v>
      </c>
      <c r="B2" s="37"/>
      <c r="C2" s="37"/>
      <c r="D2" s="37"/>
      <c r="E2" s="38"/>
    </row>
    <row r="3" ht="18.75" customHeight="1" spans="1:4">
      <c r="A3" s="39" t="s">
        <v>1</v>
      </c>
      <c r="B3" s="39"/>
      <c r="C3" s="39"/>
      <c r="D3" s="40" t="s">
        <v>139</v>
      </c>
    </row>
    <row r="4" s="34" customFormat="1" ht="30" customHeight="1" spans="1:5">
      <c r="A4" s="41" t="s">
        <v>140</v>
      </c>
      <c r="B4" s="42" t="s">
        <v>141</v>
      </c>
      <c r="C4" s="42" t="s">
        <v>142</v>
      </c>
      <c r="D4" s="42" t="s">
        <v>143</v>
      </c>
      <c r="E4" s="35"/>
    </row>
    <row r="5" s="34" customFormat="1" ht="30" customHeight="1" spans="1:5">
      <c r="A5" s="41" t="s">
        <v>43</v>
      </c>
      <c r="B5" s="43"/>
      <c r="C5" s="43"/>
      <c r="D5" s="44"/>
      <c r="E5" s="35"/>
    </row>
    <row r="6" s="34" customFormat="1" ht="30" customHeight="1" spans="1:5">
      <c r="A6" s="45" t="s">
        <v>144</v>
      </c>
      <c r="B6" s="43"/>
      <c r="C6" s="43"/>
      <c r="D6" s="44"/>
      <c r="E6" s="35"/>
    </row>
    <row r="7" s="34" customFormat="1" ht="30" customHeight="1" spans="1:5">
      <c r="A7" s="45" t="s">
        <v>145</v>
      </c>
      <c r="B7" s="43"/>
      <c r="C7" s="43"/>
      <c r="D7" s="44"/>
      <c r="E7" s="35"/>
    </row>
    <row r="8" s="34" customFormat="1" ht="30" customHeight="1" spans="1:5">
      <c r="A8" s="45" t="s">
        <v>146</v>
      </c>
      <c r="B8" s="43">
        <v>0.69</v>
      </c>
      <c r="C8" s="43">
        <v>0.65</v>
      </c>
      <c r="D8" s="44">
        <f t="shared" ref="D8:D10" si="0">(C8-B8)/B8</f>
        <v>-0.0579710144927535</v>
      </c>
      <c r="E8" s="35"/>
    </row>
    <row r="9" s="34" customFormat="1" ht="30" customHeight="1" spans="1:5">
      <c r="A9" s="45" t="s">
        <v>147</v>
      </c>
      <c r="B9" s="43">
        <v>0.69</v>
      </c>
      <c r="C9" s="43">
        <v>0.65</v>
      </c>
      <c r="D9" s="44">
        <f t="shared" si="0"/>
        <v>-0.0579710144927535</v>
      </c>
      <c r="E9" s="35"/>
    </row>
    <row r="10" s="34" customFormat="1" ht="30" customHeight="1" spans="1:5">
      <c r="A10" s="45" t="s">
        <v>148</v>
      </c>
      <c r="B10" s="43"/>
      <c r="C10" s="43"/>
      <c r="D10" s="44"/>
      <c r="E10" s="35"/>
    </row>
    <row r="11" s="34" customFormat="1" ht="85.5" customHeight="1" spans="1:5">
      <c r="A11" s="46" t="s">
        <v>149</v>
      </c>
      <c r="B11" s="46"/>
      <c r="C11" s="46"/>
      <c r="D11" s="46"/>
      <c r="E11" s="35"/>
    </row>
    <row r="12" s="34" customFormat="1" spans="1:5">
      <c r="A12" s="35"/>
      <c r="B12" s="35"/>
      <c r="C12" s="35"/>
      <c r="D12" s="35"/>
      <c r="E12" s="35"/>
    </row>
    <row r="13" s="34" customFormat="1" spans="1:5">
      <c r="A13" s="35"/>
      <c r="B13" s="35"/>
      <c r="C13" s="35"/>
      <c r="D13" s="35"/>
      <c r="E13" s="35"/>
    </row>
    <row r="14" s="34" customFormat="1" spans="1:5">
      <c r="A14" s="35"/>
      <c r="B14" s="35"/>
      <c r="C14" s="35"/>
      <c r="D14" s="35"/>
      <c r="E14" s="35"/>
    </row>
    <row r="15" s="34" customFormat="1" spans="1:5">
      <c r="A15" s="35"/>
      <c r="B15" s="35"/>
      <c r="C15" s="35"/>
      <c r="D15" s="35"/>
      <c r="E15" s="35"/>
    </row>
    <row r="16" s="34" customFormat="1" spans="1:5">
      <c r="A16" s="35"/>
      <c r="B16" s="35"/>
      <c r="C16" s="35"/>
      <c r="D16" s="35"/>
      <c r="E16" s="35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mergeCells count="2">
    <mergeCell ref="A2:D2"/>
    <mergeCell ref="A11:D11"/>
  </mergeCells>
  <printOptions horizontalCentered="1"/>
  <pageMargins left="0.354330708661417" right="0.15748031496063" top="0.984251968503937" bottom="0.984251968503937" header="0.511811023622047" footer="0.511811023622047"/>
  <pageSetup paperSize="9" scale="9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"/>
  <sheetViews>
    <sheetView showGridLines="0" showZeros="0" tabSelected="1" workbookViewId="0">
      <selection activeCell="F9" sqref="F9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ht="25.5" customHeight="1" spans="1:245">
      <c r="A1" s="4"/>
      <c r="B1" s="4"/>
      <c r="C1" s="5"/>
      <c r="D1" s="6"/>
      <c r="E1" s="7"/>
      <c r="F1" s="8"/>
      <c r="G1" s="8"/>
      <c r="H1" s="8"/>
      <c r="I1" s="26"/>
      <c r="J1" s="8"/>
      <c r="K1" s="8"/>
      <c r="L1" s="8"/>
      <c r="M1" s="27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9" t="s">
        <v>150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0" t="s">
        <v>1</v>
      </c>
      <c r="B3" s="11"/>
      <c r="C3" s="11"/>
      <c r="D3" s="11"/>
      <c r="E3" s="11"/>
      <c r="F3" s="8"/>
      <c r="G3" s="12"/>
      <c r="H3" s="12"/>
      <c r="I3" s="12"/>
      <c r="J3" s="12"/>
      <c r="K3" s="12"/>
      <c r="L3" s="12"/>
      <c r="M3" s="28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="1" customFormat="1" ht="25.5" customHeight="1" spans="1:245">
      <c r="A4" s="13" t="s">
        <v>40</v>
      </c>
      <c r="B4" s="14"/>
      <c r="C4" s="14"/>
      <c r="D4" s="15" t="s">
        <v>41</v>
      </c>
      <c r="E4" s="15" t="s">
        <v>42</v>
      </c>
      <c r="F4" s="15" t="s">
        <v>43</v>
      </c>
      <c r="G4" s="16" t="s">
        <v>60</v>
      </c>
      <c r="H4" s="16"/>
      <c r="I4" s="16"/>
      <c r="J4" s="29"/>
      <c r="K4" s="30" t="s">
        <v>61</v>
      </c>
      <c r="L4" s="16"/>
      <c r="M4" s="29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="1" customFormat="1" ht="37.5" customHeight="1" spans="1:245">
      <c r="A5" s="17" t="s">
        <v>45</v>
      </c>
      <c r="B5" s="17" t="s">
        <v>46</v>
      </c>
      <c r="C5" s="17" t="s">
        <v>47</v>
      </c>
      <c r="D5" s="15"/>
      <c r="E5" s="15"/>
      <c r="F5" s="15"/>
      <c r="G5" s="18" t="s">
        <v>16</v>
      </c>
      <c r="H5" s="15" t="s">
        <v>62</v>
      </c>
      <c r="I5" s="31" t="s">
        <v>63</v>
      </c>
      <c r="J5" s="15" t="s">
        <v>64</v>
      </c>
      <c r="K5" s="15" t="s">
        <v>16</v>
      </c>
      <c r="L5" s="15" t="s">
        <v>65</v>
      </c>
      <c r="M5" s="15" t="s">
        <v>66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="1" customFormat="1" ht="25.5" customHeight="1" spans="1:245">
      <c r="A6" s="17"/>
      <c r="B6" s="17"/>
      <c r="C6" s="17"/>
      <c r="D6" s="19"/>
      <c r="E6" s="20" t="s">
        <v>8</v>
      </c>
      <c r="F6" s="17"/>
      <c r="G6" s="17"/>
      <c r="H6" s="17"/>
      <c r="I6" s="17"/>
      <c r="J6" s="17"/>
      <c r="K6" s="17"/>
      <c r="L6" s="17"/>
      <c r="M6" s="17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2" customFormat="1" ht="25.5" customHeight="1" spans="1:245">
      <c r="A7" s="15"/>
      <c r="B7" s="15"/>
      <c r="C7" s="15"/>
      <c r="D7" s="19"/>
      <c r="E7" s="20"/>
      <c r="F7" s="21"/>
      <c r="G7" s="21"/>
      <c r="H7" s="21"/>
      <c r="I7" s="21"/>
      <c r="J7" s="21"/>
      <c r="K7" s="21"/>
      <c r="L7" s="21"/>
      <c r="M7" s="21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</row>
    <row r="8" s="1" customFormat="1" ht="25.5" customHeight="1" spans="1:245">
      <c r="A8" s="22"/>
      <c r="B8" s="22"/>
      <c r="C8" s="23"/>
      <c r="D8" s="22"/>
      <c r="E8" s="22"/>
      <c r="F8" s="22"/>
      <c r="G8" s="22"/>
      <c r="H8" s="22"/>
      <c r="I8" s="22"/>
      <c r="J8" s="22"/>
      <c r="K8" s="23"/>
      <c r="L8" s="22"/>
      <c r="M8" s="22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="1" customFormat="1" ht="25.5" customHeight="1" spans="1:245">
      <c r="A9" s="22"/>
      <c r="B9" s="22"/>
      <c r="C9" s="22"/>
      <c r="D9" s="22"/>
      <c r="E9" s="22"/>
      <c r="F9" s="22"/>
      <c r="G9" s="22"/>
      <c r="H9" s="23"/>
      <c r="I9" s="23"/>
      <c r="J9" s="23"/>
      <c r="K9" s="23"/>
      <c r="L9" s="23"/>
      <c r="M9" s="23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="1" customFormat="1" ht="25.5" customHeight="1" spans="1:245">
      <c r="A10" s="23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="1" customFormat="1" ht="25.5" customHeight="1" spans="1:245">
      <c r="A11" s="23"/>
      <c r="B11" s="23"/>
      <c r="C11" s="23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="1" customFormat="1" ht="25.5" customHeight="1" spans="1:245">
      <c r="A12" s="23"/>
      <c r="B12" s="23"/>
      <c r="C12" s="23"/>
      <c r="D12" s="23"/>
      <c r="E12" s="22"/>
      <c r="F12" s="23"/>
      <c r="G12" s="22"/>
      <c r="H12" s="22"/>
      <c r="I12" s="23"/>
      <c r="J12" s="23"/>
      <c r="K12" s="23"/>
      <c r="L12" s="23"/>
      <c r="M12" s="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="1" customFormat="1" ht="25.5" customHeight="1" spans="1:245">
      <c r="A13" s="23"/>
      <c r="B13" s="23"/>
      <c r="C13" s="23"/>
      <c r="D13" s="23"/>
      <c r="E13" s="23"/>
      <c r="F13" s="23"/>
      <c r="G13" s="23"/>
      <c r="H13" s="22"/>
      <c r="I13" s="23"/>
      <c r="J13" s="23"/>
      <c r="K13" s="23"/>
      <c r="L13" s="23"/>
      <c r="M13" s="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="1" customFormat="1" ht="25.5" customHeight="1" spans="1:24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="1" customFormat="1" ht="25.5" customHeight="1" spans="1:24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="1" customFormat="1" ht="25.5" customHeight="1" spans="1:2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="1" customFormat="1" ht="25.5" customHeight="1" spans="1:2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="1" customFormat="1" ht="14.25" hidden="1" customHeight="1" spans="1:24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="1" customFormat="1" ht="14.25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="1" customFormat="1" ht="14.25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="1" customFormat="1" ht="14.25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="1" customFormat="1" ht="14.25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="1" customFormat="1" ht="14.25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="1" customFormat="1" ht="14.25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="1" customFormat="1" ht="14.25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="1" customFormat="1" ht="14.25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="1" customFormat="1" ht="14.25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="1" customFormat="1" ht="14.25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="1" customFormat="1" ht="14.25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="1" customFormat="1" ht="14.25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.196527777777778" right="0.196527777777778" top="0.984027777777778" bottom="0.393055555555556" header="0" footer="0"/>
  <pageSetup paperSize="9" orientation="landscape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zhou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2017-04-01T09:41:00Z</dcterms:created>
  <cp:lastPrinted>2019-05-10T03:30:00Z</cp:lastPrinted>
  <dcterms:modified xsi:type="dcterms:W3CDTF">2019-05-10T07:25:01Z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2052-11.1.0.8696</vt:lpwstr>
  </property>
</Properties>
</file>