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mc:AlternateContent xmlns:mc="http://schemas.openxmlformats.org/markup-compatibility/2006">
    <mc:Choice Requires="x15">
      <x15ac:absPath xmlns:x15ac="http://schemas.microsoft.com/office/spreadsheetml/2010/11/ac" url="C:\Users\Administrator\Desktop\10-9工作\"/>
    </mc:Choice>
  </mc:AlternateContent>
  <xr:revisionPtr revIDLastSave="0" documentId="13_ncr:1_{AE210B29-6789-47FC-A928-FD1BB7D7276B}" xr6:coauthVersionLast="45" xr6:coauthVersionMax="45" xr10:uidLastSave="{00000000-0000-0000-0000-000000000000}"/>
  <bookViews>
    <workbookView xWindow="-120" yWindow="-120" windowWidth="29040" windowHeight="15840" firstSheet="1" activeTab="5" xr2:uid="{00000000-000D-0000-FFFF-FFFF00000000}"/>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 sheetId="11" r:id="rId11"/>
  </sheets>
  <externalReferences>
    <externalReference r:id="rId12"/>
    <externalReference r:id="rId13"/>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'10机关运行经费'!$A$1:C5</definedName>
    <definedName name="_xlnm.Print_Area" localSheetId="10">'11预算项目支出绩效目标表'!$A$1:T22</definedName>
    <definedName name="_xlnm.Print_Area" localSheetId="0">'1部门收支总体情况表'!$A$1:L23</definedName>
    <definedName name="_xlnm.Print_Area" localSheetId="1">'2部门收入总体情况表'!$A$1:V8</definedName>
    <definedName name="_xlnm.Print_Area" localSheetId="2">'3部门支出总体情况表'!$A$1:L7</definedName>
    <definedName name="_xlnm.Print_Area" localSheetId="3">'4财政拨款收支总体情况表'!$A$1:M35</definedName>
    <definedName name="_xlnm.Print_Area" localSheetId="4">'5一般公共预算支出情况表'!$A$1:K7</definedName>
    <definedName name="_xlnm.Print_Area" localSheetId="5">'6一般公共预算基本支出情况表'!$A$1:Q7</definedName>
    <definedName name="_xlnm.Print_Area" localSheetId="6">'7一般公共预算“三公”经费支出情况表'!$A$1:B11</definedName>
    <definedName name="_xlnm.Print_Area" localSheetId="7">'8政府性基金预算支出情况表'!$A$1:K7</definedName>
    <definedName name="_xlnm.Print_Area" localSheetId="8">'9国有资本经营预算收支表'!$A$1:D14</definedName>
    <definedName name="_xlnm.Print_Area" hidden="1">#N/A</definedName>
    <definedName name="_xlnm.Print_Titles" localSheetId="9">'10机关运行经费'!$1:3</definedName>
    <definedName name="_xlnm.Print_Titles" localSheetId="0">'1部门收支总体情况表'!$1:6</definedName>
    <definedName name="_xlnm.Print_Titles" localSheetId="1">'2部门收入总体情况表'!$1:7</definedName>
    <definedName name="_xlnm.Print_Titles" localSheetId="2">'3部门支出总体情况表'!$1:6</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'6一般公共预算基本支出情况表'!$1:6</definedName>
    <definedName name="_xlnm.Print_Titles" localSheetId="6">'7一般公共预算“三公”经费支出情况表'!$1:3</definedName>
    <definedName name="_xlnm.Print_Titles" localSheetId="7">'8政府性基金预算支出情况表'!$1:6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81029" iterate="1"/>
</workbook>
</file>

<file path=xl/calcChain.xml><?xml version="1.0" encoding="utf-8"?>
<calcChain xmlns="http://schemas.openxmlformats.org/spreadsheetml/2006/main">
  <c r="G8" i="6" l="1"/>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 i="6"/>
  <c r="F8" i="5" l="1"/>
  <c r="F9" i="5"/>
  <c r="F10" i="5"/>
  <c r="F11" i="5"/>
  <c r="F12" i="5"/>
  <c r="F13" i="5"/>
  <c r="F14" i="5"/>
  <c r="F15" i="5"/>
  <c r="F16" i="5"/>
  <c r="F17" i="5"/>
  <c r="F18" i="5"/>
  <c r="F19" i="5"/>
  <c r="F20" i="5"/>
  <c r="F21" i="5"/>
  <c r="I8" i="5"/>
  <c r="I9" i="5"/>
  <c r="I10" i="5"/>
  <c r="I11" i="5"/>
  <c r="I12" i="5"/>
  <c r="I13" i="5"/>
  <c r="I14" i="5"/>
  <c r="I15" i="5"/>
  <c r="I16" i="5"/>
  <c r="I17" i="5"/>
  <c r="I18" i="5"/>
  <c r="I19" i="5"/>
  <c r="I20" i="5"/>
  <c r="I21" i="5"/>
  <c r="I7" i="5"/>
  <c r="F7" i="5"/>
  <c r="F35" i="4"/>
  <c r="G35" i="4"/>
  <c r="H35" i="4"/>
  <c r="I35" i="4"/>
  <c r="J35" i="4"/>
  <c r="K35" i="4"/>
  <c r="L35" i="4"/>
  <c r="E35" i="4"/>
  <c r="F7" i="3"/>
  <c r="F8" i="3"/>
  <c r="F9" i="3"/>
  <c r="F10" i="3"/>
  <c r="F11" i="3"/>
  <c r="F12" i="3"/>
  <c r="F13" i="3"/>
  <c r="F14" i="3"/>
  <c r="F15" i="3"/>
  <c r="F16" i="3"/>
  <c r="F17" i="3"/>
  <c r="F18" i="3"/>
  <c r="F19" i="3"/>
  <c r="F20" i="3"/>
  <c r="F6" i="3"/>
  <c r="G7" i="3"/>
  <c r="G8" i="3"/>
  <c r="G9" i="3"/>
  <c r="G10" i="3"/>
  <c r="G11" i="3"/>
  <c r="G12" i="3"/>
  <c r="G13" i="3"/>
  <c r="G14" i="3"/>
  <c r="G15" i="3"/>
  <c r="G16" i="3"/>
  <c r="G17" i="3"/>
  <c r="G18" i="3"/>
  <c r="G19" i="3"/>
  <c r="G20" i="3"/>
  <c r="J7" i="3"/>
  <c r="J8" i="3"/>
  <c r="J9" i="3"/>
  <c r="J10" i="3"/>
  <c r="J11" i="3"/>
  <c r="J12" i="3"/>
  <c r="J13" i="3"/>
  <c r="J14" i="3"/>
  <c r="J15" i="3"/>
  <c r="J16" i="3"/>
  <c r="J17" i="3"/>
  <c r="J18" i="3"/>
  <c r="J19" i="3"/>
  <c r="J20" i="3"/>
  <c r="J6" i="3"/>
  <c r="G6" i="3"/>
  <c r="E20" i="1" l="1"/>
  <c r="F20" i="1"/>
  <c r="G20" i="1"/>
  <c r="H20" i="1"/>
  <c r="I20" i="1"/>
  <c r="J20" i="1"/>
  <c r="K20" i="1"/>
  <c r="L20" i="1"/>
  <c r="D20" i="1"/>
  <c r="H10" i="1"/>
  <c r="G10" i="1"/>
  <c r="D8" i="1"/>
  <c r="D9" i="1"/>
  <c r="D10" i="1"/>
  <c r="D11" i="1"/>
  <c r="D12" i="1"/>
  <c r="D7" i="1"/>
  <c r="H7" i="1"/>
  <c r="G7" i="1"/>
</calcChain>
</file>

<file path=xl/sharedStrings.xml><?xml version="1.0" encoding="utf-8"?>
<sst xmlns="http://schemas.openxmlformats.org/spreadsheetml/2006/main" count="731" uniqueCount="355">
  <si>
    <t>单位名称</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</si>
  <si>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</si>
  <si>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</si>
  <si>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</si>
  <si>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</si>
  <si>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</si>
  <si>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</si>
  <si>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</si>
  <si>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</si>
  <si>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</si>
  <si>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</si>
  <si>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</si>
  <si>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</si>
  <si>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</si>
  <si>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</si>
  <si>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</si>
  <si>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</si>
  <si>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</si>
  <si>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</si>
  <si>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</si>
  <si>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</si>
  <si>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</si>
  <si>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</si>
  <si>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</si>
  <si>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</si>
  <si>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</si>
  <si>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</si>
  <si>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</si>
  <si>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</si>
  <si>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</si>
  <si>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</si>
  <si>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</si>
  <si>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</si>
  <si>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</si>
  <si>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</si>
  <si>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</si>
  <si>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</si>
  <si>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</si>
  <si>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</si>
  <si>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</si>
  <si>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</si>
  <si>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</si>
  <si>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</si>
  <si>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</si>
  <si>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</si>
  <si>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</si>
  <si>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</si>
  <si>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</si>
  <si>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</si>
  <si>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</si>
  <si>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</si>
  <si>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</si>
  <si>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</si>
  <si>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</si>
  <si>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</si>
  <si>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</si>
  <si>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</si>
  <si>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</si>
  <si>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</si>
  <si>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</si>
  <si>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</si>
  <si>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</si>
  <si>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</si>
  <si>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</si>
  <si>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</si>
  <si>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</si>
  <si>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科目编码</t>
  </si>
  <si>
    <t>基本支出</t>
  </si>
  <si>
    <t>项目支出</t>
  </si>
  <si>
    <t>人员支出</t>
  </si>
  <si>
    <t>公用支出</t>
  </si>
  <si>
    <t>部门支出</t>
  </si>
  <si>
    <t>专项支出</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</si>
  <si>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</si>
  <si>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</si>
  <si>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</si>
  <si>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</si>
  <si>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</si>
  <si>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</si>
  <si>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</si>
  <si>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</si>
  <si>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</si>
  <si>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</si>
  <si>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</si>
  <si>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</si>
  <si>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</si>
  <si>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</si>
  <si>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</si>
  <si>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</si>
  <si>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</si>
  <si>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</si>
  <si>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</si>
  <si>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</si>
  <si>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</si>
  <si>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</si>
  <si>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</si>
  <si>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</si>
  <si>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</si>
  <si>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</si>
  <si>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</si>
  <si>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</si>
  <si>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</si>
  <si>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</si>
  <si>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</si>
  <si>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</si>
  <si>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</si>
  <si>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</si>
  <si>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</si>
  <si>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</si>
  <si>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</si>
  <si>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</si>
  <si>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</si>
  <si>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人员经费支出</t>
  </si>
  <si>
    <t>公用经费支出</t>
  </si>
  <si>
    <t>单位名称：</t>
  </si>
  <si>
    <t>部门预算经济分类</t>
  </si>
  <si>
    <t>政府预算经济分类</t>
  </si>
  <si>
    <t>上年一般公共预算结转</t>
  </si>
  <si>
    <t>项      目</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</si>
  <si>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</si>
  <si>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</si>
  <si>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</si>
  <si>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</si>
  <si>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</si>
  <si>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</si>
  <si>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</si>
  <si>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</si>
  <si>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</si>
  <si>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</si>
  <si>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</si>
  <si>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</si>
  <si>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</si>
  <si>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</si>
  <si>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</si>
  <si>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</si>
  <si>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</si>
  <si>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</si>
  <si>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</si>
  <si>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</si>
  <si>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</si>
  <si>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</si>
  <si>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</si>
  <si>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</si>
  <si>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</si>
  <si>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</si>
  <si>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机关运行经费支出</t>
  </si>
  <si>
    <t>项目负责人</t>
  </si>
  <si>
    <t>服务对象满意度指标</t>
  </si>
  <si>
    <t>2020年收支总体情况表</t>
    <phoneticPr fontId="19" type="noConversion"/>
  </si>
  <si>
    <t>2020年部门收入总体情况表</t>
    <phoneticPr fontId="19" type="noConversion"/>
  </si>
  <si>
    <t>2020年部门支出总体情况表</t>
    <phoneticPr fontId="19" type="noConversion"/>
  </si>
  <si>
    <t>2020年财政拨款收支总体情况表</t>
    <phoneticPr fontId="19" type="noConversion"/>
  </si>
  <si>
    <t>2020年部门一般公共预算支出情况表</t>
    <phoneticPr fontId="19" type="noConversion"/>
  </si>
  <si>
    <t>2020年一般公共预算基本支出情况表</t>
    <phoneticPr fontId="19" type="noConversion"/>
  </si>
  <si>
    <t>2020年一般公共预算“三公”经费支出情况表</t>
    <phoneticPr fontId="19" type="noConversion"/>
  </si>
  <si>
    <t>2020年部门政府性基金支出情况表</t>
    <phoneticPr fontId="19" type="noConversion"/>
  </si>
  <si>
    <t>2020年国有资本经营预算收支情况表</t>
    <phoneticPr fontId="19" type="noConversion"/>
  </si>
  <si>
    <t>2020年机关运行经费</t>
    <phoneticPr fontId="19" type="noConversion"/>
  </si>
  <si>
    <t>2020年</t>
    <phoneticPr fontId="19" type="noConversion"/>
  </si>
  <si>
    <t>2020年“三公”经费预算数</t>
    <phoneticPr fontId="19" type="noConversion"/>
  </si>
  <si>
    <t>201</t>
  </si>
  <si>
    <t>06</t>
  </si>
  <si>
    <t>01</t>
  </si>
  <si>
    <t>04</t>
  </si>
  <si>
    <t>05</t>
  </si>
  <si>
    <t>07</t>
  </si>
  <si>
    <t>99</t>
  </si>
  <si>
    <t>208</t>
  </si>
  <si>
    <t>210</t>
  </si>
  <si>
    <t>11</t>
  </si>
  <si>
    <t>215</t>
  </si>
  <si>
    <t>08</t>
  </si>
  <si>
    <t>205</t>
  </si>
  <si>
    <t>03</t>
  </si>
  <si>
    <t>02</t>
  </si>
  <si>
    <t xml:space="preserve">    行政运行</t>
  </si>
  <si>
    <t xml:space="preserve">    预算改革业务</t>
  </si>
  <si>
    <t xml:space="preserve">    财政国库业务</t>
  </si>
  <si>
    <t xml:space="preserve">    信息化建设</t>
  </si>
  <si>
    <t xml:space="preserve">    其他一般公共服务支出</t>
  </si>
  <si>
    <t xml:space="preserve">    行政单位离退休</t>
  </si>
  <si>
    <t xml:space="preserve">    机关事业单位基本养老保险缴费支出</t>
  </si>
  <si>
    <t xml:space="preserve">    行政单位医疗</t>
  </si>
  <si>
    <t xml:space="preserve">    其他行政事业单位医疗支出</t>
  </si>
  <si>
    <t xml:space="preserve">    其他支持中小企业发展和管理支出</t>
  </si>
  <si>
    <t xml:space="preserve">    中等职业教育</t>
  </si>
  <si>
    <t>伊川县财政局</t>
    <phoneticPr fontId="19" type="noConversion"/>
  </si>
  <si>
    <t>财政事务</t>
    <phoneticPr fontId="19" type="noConversion"/>
  </si>
  <si>
    <t>301</t>
  </si>
  <si>
    <t>工资福利支出</t>
  </si>
  <si>
    <t>机关工资福利支出</t>
  </si>
  <si>
    <t xml:space="preserve"> 基本工资</t>
  </si>
  <si>
    <t xml:space="preserve"> 工资奖金津补贴</t>
  </si>
  <si>
    <t xml:space="preserve"> 津贴补贴</t>
  </si>
  <si>
    <t xml:space="preserve"> 奖金</t>
  </si>
  <si>
    <t xml:space="preserve"> 机关事业单位基本养老保险缴费</t>
  </si>
  <si>
    <t xml:space="preserve"> 社会保障缴费</t>
  </si>
  <si>
    <t>09</t>
  </si>
  <si>
    <t xml:space="preserve"> 职业年金缴费</t>
  </si>
  <si>
    <t>10</t>
  </si>
  <si>
    <t xml:space="preserve"> 职工基本医疗保险缴费</t>
  </si>
  <si>
    <t xml:space="preserve"> 公务员医疗补助缴费</t>
  </si>
  <si>
    <t>12</t>
  </si>
  <si>
    <t xml:space="preserve"> 其他社会保障缴费</t>
  </si>
  <si>
    <t>13</t>
  </si>
  <si>
    <t xml:space="preserve"> 住房公积金</t>
  </si>
  <si>
    <t xml:space="preserve"> 伙食补助费</t>
  </si>
  <si>
    <t xml:space="preserve"> 其他工资福利支出</t>
  </si>
  <si>
    <t>14</t>
  </si>
  <si>
    <t xml:space="preserve"> 医疗费</t>
  </si>
  <si>
    <t>商品和服务支出</t>
  </si>
  <si>
    <t>机关商品和服务支出</t>
  </si>
  <si>
    <t xml:space="preserve"> 办公费</t>
  </si>
  <si>
    <t xml:space="preserve"> 办公经费</t>
  </si>
  <si>
    <t xml:space="preserve"> 印刷费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</si>
  <si>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</si>
  <si>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</si>
  <si>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</si>
  <si>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</si>
  <si>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</si>
  <si>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</si>
  <si>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</si>
  <si>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租赁费</t>
  </si>
  <si>
    <t>28</t>
  </si>
  <si>
    <t xml:space="preserve"> 工会经费</t>
  </si>
  <si>
    <t>29</t>
  </si>
  <si>
    <t xml:space="preserve"> 福利费</t>
  </si>
  <si>
    <t>39</t>
  </si>
  <si>
    <t xml:space="preserve"> 其他交通费用</t>
  </si>
  <si>
    <t>40</t>
  </si>
  <si>
    <t xml:space="preserve"> 税金及附加费用</t>
  </si>
  <si>
    <t>15</t>
  </si>
  <si>
    <t xml:space="preserve"> 会议费</t>
  </si>
  <si>
    <t>16</t>
  </si>
  <si>
    <t xml:space="preserve"> 培训费</t>
  </si>
  <si>
    <t>18</t>
  </si>
  <si>
    <t xml:space="preserve"> 专用材料费</t>
  </si>
  <si>
    <t xml:space="preserve"> 专用材料购置费</t>
  </si>
  <si>
    <t>24</t>
  </si>
  <si>
    <t xml:space="preserve"> 被装购置费</t>
  </si>
  <si>
    <t>25</t>
  </si>
  <si>
    <t xml:space="preserve"> 专用燃料费</t>
  </si>
  <si>
    <t xml:space="preserve"> 咨询费</t>
  </si>
  <si>
    <t xml:space="preserve"> 委托业务费</t>
  </si>
  <si>
    <t>26</t>
  </si>
  <si>
    <t xml:space="preserve"> 劳务费</t>
  </si>
  <si>
    <t>27</t>
  </si>
  <si>
    <t>17</t>
  </si>
  <si>
    <t xml:space="preserve"> 公务接待费</t>
  </si>
  <si>
    <t xml:space="preserve"> 因公出国（境）费用</t>
  </si>
  <si>
    <t>31</t>
  </si>
  <si>
    <t xml:space="preserve"> 公务用车运行维护费</t>
  </si>
  <si>
    <t xml:space="preserve"> 维修(护)费</t>
  </si>
  <si>
    <t xml:space="preserve"> 其他商品和服务支出</t>
  </si>
  <si>
    <t xml:space="preserve">资本性支出  </t>
  </si>
  <si>
    <t>机关资本性支出（一）</t>
  </si>
  <si>
    <t xml:space="preserve"> 房屋建筑物购建</t>
  </si>
  <si>
    <t xml:space="preserve"> 基础设施建设</t>
  </si>
  <si>
    <t xml:space="preserve"> 公务用车购置</t>
  </si>
  <si>
    <t xml:space="preserve"> 土地补偿</t>
  </si>
  <si>
    <t xml:space="preserve"> 土地征迁补偿和安置支出</t>
  </si>
  <si>
    <t xml:space="preserve"> 安置补助</t>
  </si>
  <si>
    <t xml:space="preserve"> 地上附着物和青苗补偿</t>
  </si>
  <si>
    <t xml:space="preserve"> 拆迁补偿</t>
  </si>
  <si>
    <t xml:space="preserve"> 办公设备购置</t>
  </si>
  <si>
    <t xml:space="preserve"> 设备购置</t>
  </si>
  <si>
    <t xml:space="preserve"> 专用设备购置</t>
  </si>
  <si>
    <t xml:space="preserve"> 信息网络及软件购置更新</t>
  </si>
  <si>
    <t xml:space="preserve"> 大型修缮</t>
  </si>
  <si>
    <t xml:space="preserve"> 物资储备</t>
  </si>
  <si>
    <t xml:space="preserve"> 其他资本性支出</t>
  </si>
  <si>
    <t>对个人和家庭的补助</t>
  </si>
  <si>
    <t xml:space="preserve"> 抚恤金</t>
  </si>
  <si>
    <t xml:space="preserve"> 社会福利和救助</t>
  </si>
  <si>
    <t xml:space="preserve"> 生活补助</t>
  </si>
  <si>
    <t xml:space="preserve"> 救济费</t>
  </si>
  <si>
    <t xml:space="preserve"> 医疗费补助</t>
  </si>
  <si>
    <t xml:space="preserve"> 奖励金</t>
  </si>
  <si>
    <t xml:space="preserve"> 助学金</t>
  </si>
  <si>
    <t xml:space="preserve"> 个人农业生产补贴</t>
  </si>
  <si>
    <t xml:space="preserve"> 离休费</t>
  </si>
  <si>
    <t xml:space="preserve"> 离退休费</t>
  </si>
  <si>
    <t xml:space="preserve"> 退休费</t>
  </si>
  <si>
    <t xml:space="preserve"> 退职（役）费</t>
  </si>
  <si>
    <t xml:space="preserve"> 其他对个人和家庭的补助</t>
  </si>
  <si>
    <t>项目实施单位：伊川县财政局</t>
  </si>
  <si>
    <t xml:space="preserve">       单位：万元</t>
  </si>
  <si>
    <t>项目   名称</t>
  </si>
  <si>
    <t>财政信息化建设</t>
  </si>
  <si>
    <t>主管   部门</t>
  </si>
  <si>
    <t>伊川县财政局</t>
  </si>
  <si>
    <t>项目实  施时间</t>
  </si>
  <si>
    <t xml:space="preserve">起：  2020  年1   月      </t>
  </si>
  <si>
    <t xml:space="preserve">项目   属性                     </t>
  </si>
  <si>
    <t>□新增项目
□一次性项目
□延续性项目</t>
  </si>
  <si>
    <t>石宗会</t>
  </si>
  <si>
    <t xml:space="preserve">止：  2020  年12   月  </t>
  </si>
  <si>
    <t>联系电话</t>
  </si>
  <si>
    <t>资金     性质</t>
  </si>
  <si>
    <t xml:space="preserve">☑一般公共预算拨款   □纳入国库的行政事业性收费    □国有资产有偿使用       □专项资金             □财政专户管理的教育收费   □政府性基金
□上级一般性转移支付   □上级专项性转移支付       □以前年度结余结转      □其他        </t>
  </si>
  <si>
    <t>项目   总投资</t>
  </si>
  <si>
    <t>其中：</t>
  </si>
  <si>
    <t>财政资金：50</t>
  </si>
  <si>
    <t>自筹资金：</t>
  </si>
  <si>
    <t>其他：</t>
  </si>
  <si>
    <t>单位职能概述：1、负责全县财政系统综合网络的总体规划与应用规划；
2、负责全县财政系统计算机及辅助设备的维护以及计算机网络建设与管理；
3、负责对财政系统的业务人员和专业技术人员进行技术培训和咨询服务；
4、负责组织制定我县“金财工程”建设规划和具体实施办法，监督检查“金财工程”技术规范和技术标准落实；</t>
  </si>
  <si>
    <t>项目概况：负责落实全县财政信息化建设中长期规划及年度实施计划；制定财政信息化建设规章制度，指导乡镇财政信息化建设项目的实施；负责县级“金财工程”建设，承担县级“金财工程”建设核心业务系统的正常运转和维护；承担财政信息化局域网络平台建设、日常维护以及安全保密工作。</t>
  </si>
  <si>
    <t>项目     立项     情况</t>
  </si>
  <si>
    <t>项目立项依据：</t>
  </si>
  <si>
    <t>项目立项     依据类型</t>
  </si>
  <si>
    <t>☑事业发展常年事项             □县委、县政府会议决定事项          □上级文件提出任务要求事项              □县领导批示事项            □主管部门和财政部门共同发文明确事项    □单位自行申报事项</t>
  </si>
  <si>
    <t>项目申报的可行性：</t>
  </si>
  <si>
    <t>项目申报的必要性：</t>
  </si>
  <si>
    <t>项目 绩效 总目标</t>
  </si>
  <si>
    <t>信息化建设工作经费：用于保障我县各预算单位、各乡镇以及县本级财政专网的线路联接与畅通，保障我县财政中心机房各网络设备和各业务系统的正常运行及日常维护工作。</t>
  </si>
  <si>
    <t>项目
总体进度计划</t>
  </si>
  <si>
    <t>本年投资金额</t>
  </si>
  <si>
    <t>支付   方式</t>
  </si>
  <si>
    <t>☑授权支付    ☑直接支付</t>
  </si>
  <si>
    <t>项目现状</t>
  </si>
  <si>
    <t>□新建       □在建       □已完工           □已验收     □项目结束</t>
  </si>
  <si>
    <t>项目绩效年度目标</t>
  </si>
  <si>
    <t>保障我县各预算单位、各乡镇以及县本级财政专网的线路联接与畅通，并保障我市财政中心机房各网络设备和各业务系统的正常运行。各预算单位和各县区财政部门通过该专线接入财政内网，办理中期财政规划、预算执行、部门决算、非税收入等各项财政应用业务，享受“金财工程”应用支撑大平台的各项便捷服务。</t>
  </si>
  <si>
    <t>分季（月）实施 内容</t>
  </si>
  <si>
    <t>分季（月）资金支付进度</t>
  </si>
  <si>
    <t>年度    绩效    目标</t>
  </si>
  <si>
    <t>产出   指标</t>
  </si>
  <si>
    <t>数量 指标</t>
  </si>
  <si>
    <t>县本级光纤数≥3条；乡镇光纤数≥14条；城域网光纤数≥70条；网络设备维护数≥7台；财政业务系统维护数≥  3个；客户端维护数≥200个。</t>
  </si>
  <si>
    <t>时效 指标</t>
  </si>
  <si>
    <t>按时完成工作目标；设备维护及时率100%</t>
  </si>
  <si>
    <t>质量 指标</t>
  </si>
  <si>
    <t>规范性≥95%，满足财政工作需要。</t>
  </si>
  <si>
    <t>成本 指标</t>
  </si>
  <si>
    <t>严格预算执行，合理支出。</t>
  </si>
  <si>
    <t>效益   指标</t>
  </si>
  <si>
    <t>经济 效益</t>
  </si>
  <si>
    <t>提高财政资金使用效益</t>
  </si>
  <si>
    <t>社会 效益</t>
  </si>
  <si>
    <t>科学管理财政资金；控制财政资金风险；提高公共服务效率和质量</t>
  </si>
  <si>
    <t>环境 效益</t>
  </si>
  <si>
    <t>可持续影响</t>
  </si>
  <si>
    <t>符合国家政策导向；符合社会发展需要；是财政现在及以后的重要工作</t>
  </si>
  <si>
    <t>指标1：预算部门满意度达85%</t>
  </si>
  <si>
    <t>指标2：财政用户满意度达95%</t>
  </si>
  <si>
    <t>信息公开目标</t>
  </si>
  <si>
    <t>按规定公开</t>
  </si>
  <si>
    <t>主管部门审核意见</t>
  </si>
  <si>
    <t>财政部门审核意见</t>
  </si>
  <si>
    <t>（部门预算管理股室）        （绩效办）</t>
  </si>
  <si>
    <t xml:space="preserve">
2020年2  月 23  日</t>
  </si>
  <si>
    <t xml:space="preserve">
年   月   日</t>
  </si>
  <si>
    <t xml:space="preserve">
 年   月   日</t>
  </si>
  <si>
    <t>伊川县财政支出项目绩效目标申报表</t>
    <phoneticPr fontId="19" type="noConversion"/>
  </si>
  <si>
    <t xml:space="preserve">    2020  年  月   日</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</si>
</sst>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Red]\(#,##0.00\)"/>
    <numFmt numFmtId="177" formatCode="#,##0_);[Red]\(#,##0\)"/>
    <numFmt numFmtId="178" formatCode="0000"/>
    <numFmt numFmtId="179" formatCode="#,##0.00_ "/>
    <numFmt numFmtId="180" formatCode="#,##0.0000"/>
    <numFmt numFmtId="181" formatCode="#,##0.0_);[Red]\(#,##0.0\)"/>
    <numFmt numFmtId="182" formatCode="00"/>
    <numFmt numFmtId="183" formatCode="* #,##0.00;* \-#,##0.00;* &quot;&quot;??;@"/>
    <numFmt numFmtId="184" formatCode="#,##0.0"/>
  </numFmts>
  <fonts count="33">
    <font>
      <sz val="12"/>
      <name val="宋体"/>
      <charset val="134"/>
    </font>
    <font>
      <sz val="11"/>
      <color indexed="8"/>
      <name val="宋体"/>
      <family val="3"/>
      <charset val="134"/>
    </font>
    <font>
      <sz val="11"/>
      <color indexed="9"/>
      <name val="宋体"/>
      <family val="3"/>
      <charset val="134"/>
    </font>
    <font>
      <b/>
      <sz val="18"/>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52"/>
      <name val="宋体"/>
      <family val="3"/>
      <charset val="134"/>
    </font>
    <font>
      <sz val="11"/>
      <color indexed="16"/>
      <name val="宋体"/>
      <family val="3"/>
      <charset val="134"/>
    </font>
    <font>
      <b/>
      <sz val="15"/>
      <color indexed="56"/>
      <name val="宋体"/>
      <family val="3"/>
      <charset val="134"/>
    </font>
    <font>
      <sz val="11"/>
      <color indexed="62"/>
      <name val="宋体"/>
      <family val="3"/>
      <charset val="134"/>
    </font>
    <font>
      <b/>
      <sz val="11"/>
      <color indexed="63"/>
      <name val="宋体"/>
      <family val="3"/>
      <charset val="134"/>
    </font>
    <font>
      <i/>
      <sz val="11"/>
      <color indexed="23"/>
      <name val="宋体"/>
      <family val="3"/>
      <charset val="134"/>
    </font>
    <font>
      <b/>
      <sz val="11"/>
      <color indexed="8"/>
      <name val="宋体"/>
      <family val="3"/>
      <charset val="134"/>
    </font>
    <font>
      <sz val="11"/>
      <color indexed="10"/>
      <name val="宋体"/>
      <family val="3"/>
      <charset val="134"/>
    </font>
    <font>
      <sz val="11"/>
      <color indexed="60"/>
      <name val="宋体"/>
      <family val="3"/>
      <charset val="134"/>
    </font>
    <font>
      <sz val="11"/>
      <color indexed="52"/>
      <name val="宋体"/>
      <family val="3"/>
      <charset val="134"/>
    </font>
    <font>
      <b/>
      <sz val="13"/>
      <color indexed="56"/>
      <name val="宋体"/>
      <family val="3"/>
      <charset val="134"/>
    </font>
    <font>
      <b/>
      <sz val="11"/>
      <color indexed="9"/>
      <name val="宋体"/>
      <family val="3"/>
      <charset val="134"/>
    </font>
    <font>
      <sz val="9"/>
      <name val="宋体"/>
      <family val="3"/>
      <charset val="134"/>
    </font>
    <font>
      <sz val="22"/>
      <color indexed="8"/>
      <name val="方正小标宋简体"/>
      <charset val="134"/>
    </font>
    <font>
      <sz val="10"/>
      <color indexed="8"/>
      <name val="宋体"/>
      <family val="3"/>
      <charset val="134"/>
    </font>
    <font>
      <sz val="22"/>
      <name val="方正小标宋简体"/>
      <charset val="134"/>
    </font>
    <font>
      <sz val="10"/>
      <name val="宋体"/>
      <family val="3"/>
      <charset val="134"/>
    </font>
    <font>
      <b/>
      <sz val="12"/>
      <name val="宋体"/>
      <family val="3"/>
      <charset val="134"/>
    </font>
    <font>
      <sz val="20"/>
      <name val="宋体"/>
      <family val="3"/>
      <charset val="134"/>
    </font>
    <font>
      <b/>
      <sz val="20"/>
      <name val="宋体"/>
      <family val="3"/>
      <charset val="134"/>
    </font>
    <font>
      <sz val="20"/>
      <color indexed="8"/>
      <name val="黑体"/>
      <family val="3"/>
      <charset val="134"/>
    </font>
    <font>
      <sz val="11"/>
      <name val="宋体"/>
      <family val="3"/>
      <charset val="134"/>
    </font>
    <font>
      <sz val="12"/>
      <name val="宋体"/>
      <family val="3"/>
      <charset val="134"/>
    </font>
    <font>
      <sz val="16"/>
      <name val="黑体"/>
      <family val="3"/>
      <charset val="134"/>
    </font>
    <font>
      <sz val="18"/>
      <name val="华文中宋"/>
      <family val="3"/>
      <charset val="134"/>
    </font>
    <font>
      <sz val="16"/>
      <name val="仿宋_GB2312"/>
      <charset val="134"/>
    </font>
  </fonts>
  <fills count="24">
    <fill>
      <patternFill patternType="none"/>
    </fill>
    <fill>
      <patternFill patternType="gray125"/>
    </fill>
    <fill>
      <patternFill patternType="solid">
        <fgColor indexed="46"/>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42"/>
        <bgColor indexed="64"/>
      </patternFill>
    </fill>
    <fill>
      <patternFill patternType="solid">
        <fgColor indexed="27"/>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44"/>
        <bgColor indexed="64"/>
      </patternFill>
    </fill>
    <fill>
      <patternFill patternType="solid">
        <fgColor indexed="45"/>
        <bgColor indexed="64"/>
      </patternFill>
    </fill>
    <fill>
      <patternFill patternType="solid">
        <fgColor indexed="31"/>
        <bgColor indexed="64"/>
      </patternFill>
    </fill>
    <fill>
      <patternFill patternType="solid">
        <fgColor indexed="22"/>
        <bgColor indexed="64"/>
      </patternFill>
    </fill>
    <fill>
      <patternFill patternType="solid">
        <fgColor indexed="53"/>
        <bgColor indexed="64"/>
      </patternFill>
    </fill>
    <fill>
      <patternFill patternType="solid">
        <fgColor indexed="47"/>
        <bgColor indexed="64"/>
      </patternFill>
    </fill>
    <fill>
      <patternFill patternType="solid">
        <fgColor indexed="52"/>
        <bgColor indexed="64"/>
      </patternFill>
    </fill>
    <fill>
      <patternFill patternType="solid">
        <fgColor indexed="57"/>
        <bgColor indexed="64"/>
      </patternFill>
    </fill>
    <fill>
      <patternFill patternType="solid">
        <fgColor indexed="62"/>
        <bgColor indexed="64"/>
      </patternFill>
    </fill>
    <fill>
      <patternFill patternType="solid">
        <fgColor indexed="43"/>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0"/>
      </left>
      <right/>
      <top style="thin">
        <color indexed="0"/>
      </top>
      <bottom/>
      <diagonal/>
    </border>
    <border>
      <left/>
      <right/>
      <top style="thin">
        <color indexed="0"/>
      </top>
      <bottom/>
      <diagonal/>
    </border>
    <border>
      <left style="thin">
        <color indexed="0"/>
      </left>
      <right/>
      <top/>
      <bottom/>
      <diagonal/>
    </border>
    <border>
      <left style="thin">
        <color indexed="0"/>
      </left>
      <right/>
      <top/>
      <bottom style="thin">
        <color indexed="0"/>
      </bottom>
      <diagonal/>
    </border>
    <border>
      <left/>
      <right/>
      <top/>
      <bottom style="thin">
        <color indexed="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0"/>
      </left>
      <right style="thin">
        <color indexed="0"/>
      </right>
      <top style="thin">
        <color indexed="0"/>
      </top>
      <bottom/>
      <diagonal/>
    </border>
    <border>
      <left/>
      <right/>
      <top style="thin">
        <color indexed="64"/>
      </top>
      <bottom/>
      <diagonal/>
    </border>
  </borders>
  <cellStyleXfs count="119">
    <xf numFmtId="0" fontId="0" fillId="0" borderId="0">
      <alignment vertical="center"/>
    </xf>
    <xf numFmtId="0" fontId="1" fillId="16" borderId="0" applyNumberFormat="0" applyBorder="0" applyAlignment="0" applyProtection="0">
      <alignment vertical="center"/>
    </xf>
    <xf numFmtId="0" fontId="2" fillId="3" borderId="0" applyNumberFormat="0" applyBorder="0" applyAlignment="0" applyProtection="0">
      <alignment vertical="center"/>
    </xf>
    <xf numFmtId="0" fontId="29" fillId="0" borderId="0">
      <alignment vertical="center"/>
    </xf>
    <xf numFmtId="0" fontId="3" fillId="0" borderId="0" applyNumberFormat="0" applyFill="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10" fillId="16" borderId="20" applyNumberFormat="0" applyAlignment="0" applyProtection="0">
      <alignment vertical="center"/>
    </xf>
    <xf numFmtId="0" fontId="1" fillId="6" borderId="0" applyNumberFormat="0" applyBorder="0" applyAlignment="0" applyProtection="0">
      <alignment vertical="center"/>
    </xf>
    <xf numFmtId="0" fontId="2" fillId="9" borderId="0" applyNumberFormat="0" applyBorder="0" applyAlignment="0" applyProtection="0">
      <alignment vertical="center"/>
    </xf>
    <xf numFmtId="0" fontId="1" fillId="16" borderId="0" applyNumberFormat="0" applyBorder="0" applyAlignment="0" applyProtection="0">
      <alignment vertical="center"/>
    </xf>
    <xf numFmtId="0" fontId="1" fillId="2" borderId="0" applyNumberFormat="0" applyBorder="0" applyAlignment="0" applyProtection="0">
      <alignment vertical="center"/>
    </xf>
    <xf numFmtId="0" fontId="5" fillId="12"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29" fillId="0" borderId="0">
      <alignment vertical="center"/>
    </xf>
    <xf numFmtId="0" fontId="29" fillId="22" borderId="26" applyNumberFormat="0" applyFont="0" applyAlignment="0" applyProtection="0">
      <alignment vertical="center"/>
    </xf>
    <xf numFmtId="0" fontId="1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5" borderId="0" applyNumberFormat="0" applyBorder="0" applyAlignment="0" applyProtection="0">
      <alignment vertical="center"/>
    </xf>
    <xf numFmtId="0" fontId="1" fillId="7"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21" applyNumberFormat="0" applyFill="0" applyAlignment="0" applyProtection="0">
      <alignment vertical="center"/>
    </xf>
    <xf numFmtId="0" fontId="17" fillId="0" borderId="25" applyNumberFormat="0" applyFill="0" applyAlignment="0" applyProtection="0">
      <alignment vertical="center"/>
    </xf>
    <xf numFmtId="0" fontId="2" fillId="10" borderId="0" applyNumberFormat="0" applyBorder="0" applyAlignment="0" applyProtection="0">
      <alignment vertical="center"/>
    </xf>
    <xf numFmtId="0" fontId="1" fillId="8" borderId="0" applyNumberFormat="0" applyBorder="0" applyAlignment="0" applyProtection="0">
      <alignment vertical="center"/>
    </xf>
    <xf numFmtId="0" fontId="4" fillId="0" borderId="28" applyNumberFormat="0" applyFill="0" applyAlignment="0" applyProtection="0">
      <alignment vertical="center"/>
    </xf>
    <xf numFmtId="0" fontId="5" fillId="12" borderId="0" applyNumberFormat="0" applyBorder="0" applyAlignment="0" applyProtection="0">
      <alignment vertical="center"/>
    </xf>
    <xf numFmtId="0" fontId="11" fillId="14" borderId="22" applyNumberFormat="0" applyAlignment="0" applyProtection="0">
      <alignment vertical="center"/>
    </xf>
    <xf numFmtId="0" fontId="2" fillId="3" borderId="0" applyNumberFormat="0" applyBorder="0" applyAlignment="0" applyProtection="0">
      <alignment vertical="center"/>
    </xf>
    <xf numFmtId="0" fontId="7" fillId="14" borderId="20" applyNumberFormat="0" applyAlignment="0" applyProtection="0">
      <alignment vertical="center"/>
    </xf>
    <xf numFmtId="0" fontId="18" fillId="23" borderId="27" applyNumberFormat="0" applyAlignment="0" applyProtection="0">
      <alignment vertical="center"/>
    </xf>
    <xf numFmtId="0" fontId="1" fillId="13" borderId="0" applyNumberFormat="0" applyBorder="0" applyAlignment="0" applyProtection="0">
      <alignment vertical="center"/>
    </xf>
    <xf numFmtId="0" fontId="2" fillId="9" borderId="0" applyNumberFormat="0" applyBorder="0" applyAlignment="0" applyProtection="0">
      <alignment vertical="center"/>
    </xf>
    <xf numFmtId="0" fontId="1" fillId="16" borderId="0" applyNumberFormat="0" applyBorder="0" applyAlignment="0" applyProtection="0">
      <alignment vertical="center"/>
    </xf>
    <xf numFmtId="0" fontId="16" fillId="0" borderId="24" applyNumberFormat="0" applyFill="0" applyAlignment="0" applyProtection="0">
      <alignment vertical="center"/>
    </xf>
    <xf numFmtId="0" fontId="1" fillId="11" borderId="0" applyNumberFormat="0" applyBorder="0" applyAlignment="0" applyProtection="0">
      <alignment vertical="center"/>
    </xf>
    <xf numFmtId="0" fontId="13" fillId="0" borderId="23" applyNumberFormat="0" applyFill="0" applyAlignment="0" applyProtection="0">
      <alignment vertical="center"/>
    </xf>
    <xf numFmtId="0" fontId="6" fillId="6" borderId="0" applyNumberFormat="0" applyBorder="0" applyAlignment="0" applyProtection="0">
      <alignment vertical="center"/>
    </xf>
    <xf numFmtId="0" fontId="15" fillId="20" borderId="0" applyNumberFormat="0" applyBorder="0" applyAlignment="0" applyProtection="0">
      <alignment vertical="center"/>
    </xf>
    <xf numFmtId="0" fontId="2" fillId="19" borderId="0" applyNumberFormat="0" applyBorder="0" applyAlignment="0" applyProtection="0">
      <alignment vertical="center"/>
    </xf>
    <xf numFmtId="0" fontId="1" fillId="7" borderId="0" applyNumberFormat="0" applyBorder="0" applyAlignment="0" applyProtection="0">
      <alignment vertical="center"/>
    </xf>
    <xf numFmtId="0" fontId="1" fillId="13" borderId="0" applyNumberFormat="0" applyBorder="0" applyAlignment="0" applyProtection="0">
      <alignment vertical="center"/>
    </xf>
    <xf numFmtId="0" fontId="8" fillId="12" borderId="0" applyNumberFormat="0" applyBorder="0" applyAlignment="0" applyProtection="0">
      <alignment vertical="center"/>
    </xf>
    <xf numFmtId="0" fontId="1" fillId="12"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5" borderId="0" applyNumberFormat="0" applyBorder="0" applyAlignment="0" applyProtection="0">
      <alignment vertical="center"/>
    </xf>
    <xf numFmtId="0" fontId="2" fillId="18" borderId="0" applyNumberFormat="0" applyBorder="0" applyAlignment="0" applyProtection="0">
      <alignment vertical="center"/>
    </xf>
    <xf numFmtId="0" fontId="1" fillId="2" borderId="0" applyNumberFormat="0" applyBorder="0" applyAlignment="0" applyProtection="0">
      <alignment vertical="center"/>
    </xf>
    <xf numFmtId="0" fontId="19" fillId="0" borderId="0">
      <alignment vertical="center"/>
    </xf>
    <xf numFmtId="0" fontId="1" fillId="2" borderId="0" applyNumberFormat="0" applyBorder="0" applyAlignment="0" applyProtection="0">
      <alignment vertical="center"/>
    </xf>
    <xf numFmtId="0" fontId="2" fillId="4" borderId="0" applyNumberFormat="0" applyBorder="0" applyAlignment="0" applyProtection="0">
      <alignment vertical="center"/>
    </xf>
    <xf numFmtId="0" fontId="1" fillId="11" borderId="0" applyNumberFormat="0" applyBorder="0" applyAlignment="0" applyProtection="0">
      <alignment vertical="center"/>
    </xf>
    <xf numFmtId="0" fontId="2" fillId="4" borderId="0" applyNumberFormat="0" applyBorder="0" applyAlignment="0" applyProtection="0">
      <alignment vertical="center"/>
    </xf>
    <xf numFmtId="0" fontId="2" fillId="17" borderId="0" applyNumberFormat="0" applyBorder="0" applyAlignment="0" applyProtection="0">
      <alignment vertical="center"/>
    </xf>
    <xf numFmtId="0" fontId="2" fillId="15" borderId="0" applyNumberFormat="0" applyBorder="0" applyAlignment="0" applyProtection="0">
      <alignment vertical="center"/>
    </xf>
    <xf numFmtId="0" fontId="2" fillId="4" borderId="0" applyNumberFormat="0" applyBorder="0" applyAlignment="0" applyProtection="0">
      <alignment vertical="center"/>
    </xf>
    <xf numFmtId="0" fontId="1" fillId="21" borderId="0" applyNumberFormat="0" applyBorder="0" applyAlignment="0" applyProtection="0">
      <alignment vertical="center"/>
    </xf>
    <xf numFmtId="0" fontId="2" fillId="17" borderId="0" applyNumberFormat="0" applyBorder="0" applyAlignment="0" applyProtection="0">
      <alignment vertical="center"/>
    </xf>
    <xf numFmtId="0" fontId="1" fillId="6"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2" fillId="19"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9" fillId="0" borderId="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9"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9" fillId="0" borderId="0">
      <alignment vertical="center"/>
    </xf>
    <xf numFmtId="0" fontId="1"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15" borderId="0" applyNumberFormat="0" applyBorder="0" applyAlignment="0" applyProtection="0">
      <alignment vertical="center"/>
    </xf>
  </cellStyleXfs>
  <cellXfs count="259">
    <xf numFmtId="0" fontId="0" fillId="0" borderId="0" xfId="0">
      <alignment vertical="center"/>
    </xf>
    <xf numFmtId="0" fontId="0" fillId="0" borderId="0" xfId="0" applyFill="1">
      <alignment vertical="center"/>
    </xf>
    <xf numFmtId="0" fontId="23" fillId="0" borderId="0" xfId="0" applyFont="1" applyFill="1">
      <alignment vertical="center"/>
    </xf>
    <xf numFmtId="0" fontId="23" fillId="0" borderId="0" xfId="0" applyFont="1" applyFill="1" applyAlignment="1">
      <alignment vertical="center"/>
    </xf>
    <xf numFmtId="0" fontId="23" fillId="0" borderId="0" xfId="0" applyFont="1" applyFill="1" applyAlignment="1">
      <alignment horizontal="right" vertical="center"/>
    </xf>
    <xf numFmtId="0" fontId="23" fillId="0" borderId="2" xfId="0" applyFont="1" applyFill="1" applyBorder="1" applyAlignment="1">
      <alignment horizontal="center" vertical="center"/>
    </xf>
    <xf numFmtId="0" fontId="23" fillId="0" borderId="2" xfId="0" applyNumberFormat="1" applyFont="1" applyFill="1" applyBorder="1" applyAlignment="1">
      <alignment horizontal="left" vertical="center" wrapText="1"/>
    </xf>
    <xf numFmtId="179" fontId="23" fillId="0" borderId="2" xfId="0" applyNumberFormat="1" applyFont="1" applyFill="1" applyBorder="1" applyAlignment="1">
      <alignment horizontal="right" vertical="center" wrapText="1"/>
    </xf>
    <xf numFmtId="0" fontId="24" fillId="0" borderId="0" xfId="104" applyFont="1" applyFill="1" applyAlignment="1">
      <alignment vertical="center"/>
    </xf>
    <xf numFmtId="0" fontId="0" fillId="0" borderId="0" xfId="104" applyFont="1" applyFill="1" applyAlignment="1">
      <alignment vertical="center"/>
    </xf>
    <xf numFmtId="0" fontId="29" fillId="0" borderId="0" xfId="104" applyFill="1" applyAlignment="1">
      <alignment vertical="center"/>
    </xf>
    <xf numFmtId="0" fontId="23" fillId="0" borderId="0" xfId="104" applyFont="1" applyFill="1" applyAlignment="1">
      <alignment vertical="center"/>
    </xf>
    <xf numFmtId="0" fontId="23" fillId="0" borderId="0" xfId="104" applyFont="1" applyFill="1" applyAlignment="1">
      <alignment horizontal="right" vertical="center"/>
    </xf>
    <xf numFmtId="0" fontId="24" fillId="0" borderId="2" xfId="104" applyFont="1" applyFill="1" applyBorder="1" applyAlignment="1">
      <alignment horizontal="center" vertical="center" wrapText="1"/>
    </xf>
    <xf numFmtId="0" fontId="24" fillId="0" borderId="2" xfId="3" applyFont="1" applyFill="1" applyBorder="1" applyAlignment="1">
      <alignment horizontal="center" vertical="center" wrapText="1"/>
    </xf>
    <xf numFmtId="0" fontId="0" fillId="0" borderId="2" xfId="3" applyFont="1" applyFill="1" applyBorder="1" applyAlignment="1">
      <alignment vertical="center" wrapText="1"/>
    </xf>
    <xf numFmtId="177" fontId="29" fillId="0" borderId="2" xfId="104" applyNumberFormat="1" applyFill="1" applyBorder="1" applyAlignment="1">
      <alignment horizontal="right" vertical="center" wrapText="1"/>
    </xf>
    <xf numFmtId="0" fontId="0" fillId="0" borderId="2" xfId="15" applyFont="1" applyFill="1" applyBorder="1" applyAlignment="1">
      <alignment vertical="center"/>
    </xf>
    <xf numFmtId="180" fontId="29" fillId="0" borderId="2" xfId="104" applyNumberFormat="1" applyFill="1" applyBorder="1" applyAlignment="1">
      <alignment horizontal="right" vertical="center" wrapText="1"/>
    </xf>
    <xf numFmtId="0" fontId="24" fillId="0" borderId="2" xfId="3" applyFont="1" applyFill="1" applyBorder="1" applyAlignment="1">
      <alignment horizontal="center" vertical="center"/>
    </xf>
    <xf numFmtId="177" fontId="24" fillId="0" borderId="2" xfId="104" applyNumberFormat="1" applyFont="1" applyFill="1" applyBorder="1" applyAlignment="1">
      <alignment horizontal="right" vertical="center" wrapText="1"/>
    </xf>
    <xf numFmtId="0" fontId="24" fillId="0" borderId="2" xfId="104" applyFont="1" applyFill="1" applyBorder="1" applyAlignment="1">
      <alignment horizontal="center" vertical="center"/>
    </xf>
    <xf numFmtId="0" fontId="0" fillId="0" borderId="2" xfId="3" applyFont="1" applyFill="1" applyBorder="1" applyAlignment="1">
      <alignment horizontal="left" vertical="center"/>
    </xf>
    <xf numFmtId="177" fontId="0" fillId="0" borderId="2" xfId="104" applyNumberFormat="1" applyFont="1" applyFill="1" applyBorder="1" applyAlignment="1">
      <alignment horizontal="right" vertical="center" wrapText="1"/>
    </xf>
    <xf numFmtId="0" fontId="0" fillId="0" borderId="2" xfId="104" applyFont="1" applyFill="1" applyBorder="1" applyAlignment="1">
      <alignment vertical="center"/>
    </xf>
    <xf numFmtId="0" fontId="29" fillId="0" borderId="2" xfId="104" applyFill="1" applyBorder="1" applyAlignment="1">
      <alignment vertical="center"/>
    </xf>
    <xf numFmtId="177" fontId="29" fillId="0" borderId="0" xfId="104" applyNumberFormat="1" applyFill="1" applyAlignment="1">
      <alignment vertical="center"/>
    </xf>
    <xf numFmtId="0" fontId="23" fillId="0" borderId="0" xfId="107" applyFont="1" applyFill="1">
      <alignment vertical="center"/>
    </xf>
    <xf numFmtId="0" fontId="0" fillId="0" borderId="0" xfId="107" applyFont="1" applyFill="1">
      <alignment vertical="center"/>
    </xf>
    <xf numFmtId="0" fontId="19" fillId="0" borderId="0" xfId="107" applyFill="1">
      <alignment vertical="center"/>
    </xf>
    <xf numFmtId="49" fontId="23" fillId="0" borderId="1" xfId="105" applyNumberFormat="1" applyFont="1" applyFill="1" applyBorder="1" applyAlignment="1" applyProtection="1">
      <alignment vertical="center"/>
    </xf>
    <xf numFmtId="181" fontId="23" fillId="0" borderId="0" xfId="51" applyNumberFormat="1" applyFont="1" applyFill="1" applyAlignment="1" applyProtection="1">
      <alignment vertical="center"/>
    </xf>
    <xf numFmtId="181" fontId="23" fillId="0" borderId="1" xfId="51" applyNumberFormat="1" applyFont="1" applyFill="1" applyBorder="1" applyAlignment="1" applyProtection="1">
      <alignment vertical="center"/>
    </xf>
    <xf numFmtId="0" fontId="23" fillId="0" borderId="2" xfId="51" applyNumberFormat="1" applyFont="1" applyFill="1" applyBorder="1" applyAlignment="1" applyProtection="1">
      <alignment horizontal="center" vertical="center" wrapText="1"/>
    </xf>
    <xf numFmtId="0" fontId="23" fillId="0" borderId="2" xfId="51" applyNumberFormat="1" applyFont="1" applyFill="1" applyBorder="1" applyAlignment="1" applyProtection="1">
      <alignment horizontal="center" vertical="center"/>
    </xf>
    <xf numFmtId="178" fontId="23" fillId="0" borderId="2" xfId="51" applyNumberFormat="1" applyFont="1" applyFill="1" applyBorder="1" applyAlignment="1" applyProtection="1">
      <alignment horizontal="center" vertical="center"/>
    </xf>
    <xf numFmtId="0" fontId="23" fillId="0" borderId="2" xfId="107" applyFont="1" applyFill="1" applyBorder="1" applyAlignment="1">
      <alignment horizontal="center" vertical="center"/>
    </xf>
    <xf numFmtId="49" fontId="23" fillId="0" borderId="2" xfId="107" applyNumberFormat="1" applyFont="1" applyFill="1" applyBorder="1" applyAlignment="1">
      <alignment horizontal="left" vertical="center"/>
    </xf>
    <xf numFmtId="49" fontId="23" fillId="0" borderId="2" xfId="51" applyNumberFormat="1" applyFont="1" applyFill="1" applyBorder="1" applyAlignment="1">
      <alignment horizontal="left" vertical="center"/>
    </xf>
    <xf numFmtId="49" fontId="23" fillId="0" borderId="2" xfId="51" applyNumberFormat="1" applyFont="1" applyFill="1" applyBorder="1" applyAlignment="1">
      <alignment horizontal="left" vertical="center" wrapText="1"/>
    </xf>
    <xf numFmtId="176" fontId="23" fillId="0" borderId="2" xfId="51" applyNumberFormat="1" applyFont="1" applyFill="1" applyBorder="1" applyAlignment="1">
      <alignment horizontal="right" vertical="center"/>
    </xf>
    <xf numFmtId="181" fontId="23" fillId="0" borderId="1" xfId="51" applyNumberFormat="1" applyFont="1" applyFill="1" applyBorder="1" applyAlignment="1" applyProtection="1">
      <alignment horizontal="right" vertical="center"/>
    </xf>
    <xf numFmtId="0" fontId="25" fillId="0" borderId="0" xfId="90" applyFont="1" applyFill="1">
      <alignment vertical="center"/>
    </xf>
    <xf numFmtId="0" fontId="0" fillId="0" borderId="0" xfId="90" applyFont="1" applyFill="1">
      <alignment vertical="center"/>
    </xf>
    <xf numFmtId="0" fontId="29" fillId="0" borderId="0" xfId="90" applyFill="1">
      <alignment vertical="center"/>
    </xf>
    <xf numFmtId="0" fontId="26" fillId="0" borderId="0" xfId="90" applyFont="1" applyFill="1" applyAlignment="1">
      <alignment vertical="center"/>
    </xf>
    <xf numFmtId="0" fontId="23" fillId="0" borderId="0" xfId="90" applyFont="1" applyFill="1" applyAlignment="1">
      <alignment horizontal="right" vertical="center"/>
    </xf>
    <xf numFmtId="0" fontId="24" fillId="0" borderId="2" xfId="90" applyFont="1" applyFill="1" applyBorder="1" applyAlignment="1">
      <alignment horizontal="center" vertical="center"/>
    </xf>
    <xf numFmtId="0" fontId="24" fillId="0" borderId="2" xfId="90" applyFont="1" applyFill="1" applyBorder="1" applyAlignment="1">
      <alignment horizontal="center" vertical="center" wrapText="1"/>
    </xf>
    <xf numFmtId="0" fontId="0" fillId="0" borderId="2" xfId="90" applyFont="1" applyFill="1" applyBorder="1" applyAlignment="1">
      <alignment horizontal="center" vertical="center"/>
    </xf>
    <xf numFmtId="179" fontId="0" fillId="0" borderId="2" xfId="90" applyNumberFormat="1" applyFont="1" applyFill="1" applyBorder="1" applyAlignment="1">
      <alignment horizontal="right" vertical="center"/>
    </xf>
    <xf numFmtId="0" fontId="0" fillId="0" borderId="2" xfId="90" applyFont="1" applyFill="1" applyBorder="1">
      <alignment vertical="center"/>
    </xf>
    <xf numFmtId="0" fontId="27" fillId="0" borderId="0" xfId="110" applyFont="1" applyFill="1" applyBorder="1" applyAlignment="1">
      <alignment horizontal="center" vertical="center"/>
    </xf>
    <xf numFmtId="0" fontId="1" fillId="0" borderId="0" xfId="110" applyFill="1">
      <alignment vertical="center"/>
    </xf>
    <xf numFmtId="0" fontId="23" fillId="0" borderId="0" xfId="107" applyFont="1" applyFill="1" applyAlignment="1">
      <alignment vertical="center"/>
    </xf>
    <xf numFmtId="0" fontId="19" fillId="0" borderId="0" xfId="108" applyFill="1" applyAlignment="1">
      <alignment vertical="center"/>
    </xf>
    <xf numFmtId="0" fontId="0" fillId="0" borderId="0" xfId="108" applyFont="1" applyFill="1" applyAlignment="1"/>
    <xf numFmtId="0" fontId="23" fillId="0" borderId="0" xfId="108" applyFont="1" applyFill="1" applyAlignment="1"/>
    <xf numFmtId="0" fontId="19" fillId="0" borderId="0" xfId="108" applyFill="1" applyAlignment="1">
      <alignment wrapText="1"/>
    </xf>
    <xf numFmtId="0" fontId="19" fillId="0" borderId="0" xfId="108" applyFill="1" applyAlignment="1"/>
    <xf numFmtId="183" fontId="23" fillId="0" borderId="0" xfId="108" applyNumberFormat="1" applyFont="1" applyFill="1" applyBorder="1" applyAlignment="1" applyProtection="1">
      <alignment vertical="center" wrapText="1"/>
    </xf>
    <xf numFmtId="183" fontId="26" fillId="0" borderId="0" xfId="108" applyNumberFormat="1" applyFont="1" applyFill="1" applyBorder="1" applyAlignment="1" applyProtection="1">
      <alignment vertical="center" wrapText="1"/>
    </xf>
    <xf numFmtId="183" fontId="23" fillId="0" borderId="2" xfId="108" applyNumberFormat="1" applyFont="1" applyFill="1" applyBorder="1" applyAlignment="1" applyProtection="1">
      <alignment horizontal="centerContinuous" vertical="center"/>
    </xf>
    <xf numFmtId="181" fontId="23" fillId="0" borderId="2" xfId="108" applyNumberFormat="1" applyFont="1" applyFill="1" applyBorder="1" applyAlignment="1" applyProtection="1">
      <alignment horizontal="centerContinuous" vertical="center"/>
    </xf>
    <xf numFmtId="181" fontId="23" fillId="0" borderId="2" xfId="108" applyNumberFormat="1" applyFont="1" applyFill="1" applyBorder="1" applyAlignment="1" applyProtection="1">
      <alignment horizontal="center" vertical="center" wrapText="1"/>
    </xf>
    <xf numFmtId="176" fontId="23" fillId="0" borderId="2" xfId="108" applyNumberFormat="1" applyFont="1" applyFill="1" applyBorder="1" applyAlignment="1">
      <alignment horizontal="right" vertical="center" wrapText="1"/>
    </xf>
    <xf numFmtId="176" fontId="23" fillId="0" borderId="2" xfId="105" applyNumberFormat="1" applyFont="1" applyFill="1" applyBorder="1" applyAlignment="1" applyProtection="1">
      <alignment horizontal="right" vertical="center" wrapText="1"/>
    </xf>
    <xf numFmtId="0" fontId="23" fillId="0" borderId="2" xfId="93" applyFont="1" applyFill="1" applyBorder="1" applyAlignment="1">
      <alignment vertical="center" wrapText="1"/>
    </xf>
    <xf numFmtId="181" fontId="23" fillId="0" borderId="2" xfId="109" applyNumberFormat="1" applyFont="1" applyFill="1" applyBorder="1" applyAlignment="1">
      <alignment vertical="center" wrapText="1"/>
    </xf>
    <xf numFmtId="181" fontId="23" fillId="0" borderId="2" xfId="108" applyNumberFormat="1" applyFont="1" applyFill="1" applyBorder="1" applyAlignment="1">
      <alignment horizontal="right" vertical="center" wrapText="1"/>
    </xf>
    <xf numFmtId="0" fontId="23" fillId="0" borderId="2" xfId="93" applyFont="1" applyFill="1" applyBorder="1" applyAlignment="1">
      <alignment horizontal="center" vertical="center" wrapText="1"/>
    </xf>
    <xf numFmtId="0" fontId="0" fillId="0" borderId="0" xfId="108" applyFont="1" applyFill="1" applyAlignment="1">
      <alignment wrapText="1"/>
    </xf>
    <xf numFmtId="0" fontId="29" fillId="0" borderId="0" xfId="109" applyFill="1">
      <alignment vertical="center"/>
    </xf>
    <xf numFmtId="0" fontId="29" fillId="0" borderId="0" xfId="109" applyFill="1" applyAlignment="1">
      <alignment vertical="center"/>
    </xf>
    <xf numFmtId="0" fontId="23" fillId="0" borderId="2" xfId="108" applyFont="1" applyFill="1" applyBorder="1" applyAlignment="1">
      <alignment horizontal="centerContinuous"/>
    </xf>
    <xf numFmtId="0" fontId="23" fillId="0" borderId="2" xfId="108" applyFont="1" applyFill="1" applyBorder="1" applyAlignment="1">
      <alignment horizontal="centerContinuous" vertical="center"/>
    </xf>
    <xf numFmtId="49" fontId="23" fillId="0" borderId="2" xfId="108" applyNumberFormat="1" applyFont="1" applyFill="1" applyBorder="1" applyAlignment="1">
      <alignment horizontal="center" vertical="center"/>
    </xf>
    <xf numFmtId="176" fontId="23" fillId="0" borderId="2" xfId="108" applyNumberFormat="1" applyFont="1" applyFill="1" applyBorder="1" applyAlignment="1">
      <alignment horizontal="right" vertical="center"/>
    </xf>
    <xf numFmtId="0" fontId="23" fillId="0" borderId="0" xfId="109" applyFont="1" applyFill="1">
      <alignment vertical="center"/>
    </xf>
    <xf numFmtId="176" fontId="23" fillId="0" borderId="2" xfId="108" applyNumberFormat="1" applyFont="1" applyFill="1" applyBorder="1" applyAlignment="1" applyProtection="1">
      <alignment horizontal="right" vertical="center" wrapText="1"/>
    </xf>
    <xf numFmtId="0" fontId="19" fillId="0" borderId="0" xfId="106" applyFill="1" applyAlignment="1"/>
    <xf numFmtId="0" fontId="23" fillId="0" borderId="0" xfId="106" applyFont="1" applyFill="1" applyAlignment="1">
      <alignment vertical="center"/>
    </xf>
    <xf numFmtId="49" fontId="19" fillId="0" borderId="5" xfId="106" applyNumberFormat="1" applyFont="1" applyFill="1" applyBorder="1" applyAlignment="1">
      <alignment horizontal="center" vertical="center" wrapText="1"/>
    </xf>
    <xf numFmtId="0" fontId="19" fillId="0" borderId="0" xfId="106" applyFill="1" applyAlignment="1">
      <alignment horizontal="right" vertical="center"/>
    </xf>
    <xf numFmtId="0" fontId="19" fillId="0" borderId="0" xfId="105" applyFill="1" applyAlignment="1"/>
    <xf numFmtId="49" fontId="23" fillId="0" borderId="0" xfId="105" applyNumberFormat="1" applyFont="1" applyFill="1" applyBorder="1" applyAlignment="1" applyProtection="1">
      <alignment vertical="center"/>
    </xf>
    <xf numFmtId="49" fontId="23" fillId="0" borderId="0" xfId="105" applyNumberFormat="1" applyFont="1" applyFill="1" applyBorder="1" applyAlignment="1" applyProtection="1">
      <alignment horizontal="left" vertical="center"/>
    </xf>
    <xf numFmtId="49" fontId="23" fillId="0" borderId="1" xfId="105" applyNumberFormat="1" applyFont="1" applyFill="1" applyBorder="1" applyAlignment="1" applyProtection="1">
      <alignment horizontal="left" vertical="center"/>
    </xf>
    <xf numFmtId="0" fontId="23" fillId="0" borderId="0" xfId="105" applyFont="1" applyFill="1" applyAlignment="1">
      <alignment horizontal="right" vertical="center"/>
    </xf>
    <xf numFmtId="0" fontId="23" fillId="0" borderId="0" xfId="105" applyFont="1" applyFill="1" applyAlignment="1"/>
    <xf numFmtId="0" fontId="28" fillId="0" borderId="19" xfId="105" applyFont="1" applyFill="1" applyBorder="1" applyAlignment="1">
      <alignment horizontal="center" vertical="center"/>
    </xf>
    <xf numFmtId="0" fontId="19" fillId="0" borderId="2" xfId="106" applyFill="1" applyBorder="1" applyAlignment="1"/>
    <xf numFmtId="0" fontId="0" fillId="0" borderId="2" xfId="51" applyFont="1" applyFill="1" applyBorder="1" applyAlignment="1"/>
    <xf numFmtId="0" fontId="19" fillId="0" borderId="2" xfId="107" applyFill="1" applyBorder="1">
      <alignment vertical="center"/>
    </xf>
    <xf numFmtId="0" fontId="0" fillId="0" borderId="2" xfId="107" applyFont="1" applyFill="1" applyBorder="1">
      <alignment vertical="center"/>
    </xf>
    <xf numFmtId="0" fontId="21" fillId="0" borderId="29" xfId="110" applyFont="1" applyFill="1" applyBorder="1" applyAlignment="1">
      <alignment horizontal="center" vertical="center" wrapText="1"/>
    </xf>
    <xf numFmtId="49" fontId="21" fillId="0" borderId="2" xfId="110" applyNumberFormat="1" applyFont="1" applyFill="1" applyBorder="1" applyAlignment="1">
      <alignment horizontal="left" vertical="center" wrapText="1"/>
    </xf>
    <xf numFmtId="179" fontId="21" fillId="0" borderId="2" xfId="110" applyNumberFormat="1" applyFont="1" applyFill="1" applyBorder="1" applyAlignment="1">
      <alignment horizontal="right" vertical="center" wrapText="1"/>
    </xf>
    <xf numFmtId="0" fontId="1" fillId="0" borderId="2" xfId="110" applyFill="1" applyBorder="1">
      <alignment vertical="center"/>
    </xf>
    <xf numFmtId="0" fontId="23" fillId="0" borderId="2" xfId="108" applyFont="1" applyFill="1" applyBorder="1" applyAlignment="1">
      <alignment horizontal="left" vertical="center" wrapText="1"/>
    </xf>
    <xf numFmtId="0" fontId="23" fillId="0" borderId="2" xfId="109" applyFont="1" applyFill="1" applyBorder="1" applyAlignment="1">
      <alignment vertical="center" wrapText="1"/>
    </xf>
    <xf numFmtId="0" fontId="21" fillId="0" borderId="9" xfId="110" applyFont="1" applyFill="1" applyBorder="1" applyAlignment="1">
      <alignment horizontal="center" vertical="center" wrapText="1"/>
    </xf>
    <xf numFmtId="176" fontId="23" fillId="0" borderId="2" xfId="105" applyNumberFormat="1" applyFont="1" applyFill="1" applyBorder="1" applyAlignment="1">
      <alignment horizontal="left" vertical="center" wrapText="1"/>
    </xf>
    <xf numFmtId="176" fontId="23" fillId="0" borderId="2" xfId="105" applyNumberFormat="1" applyFont="1" applyFill="1" applyBorder="1" applyAlignment="1"/>
    <xf numFmtId="176" fontId="23" fillId="0" borderId="2" xfId="105" applyNumberFormat="1" applyFont="1" applyFill="1" applyBorder="1" applyAlignment="1">
      <alignment vertical="center" wrapText="1"/>
    </xf>
    <xf numFmtId="176" fontId="23" fillId="0" borderId="2" xfId="105" applyNumberFormat="1" applyFont="1" applyFill="1" applyBorder="1" applyAlignment="1">
      <alignment horizontal="center" vertical="center" wrapText="1"/>
    </xf>
    <xf numFmtId="176" fontId="23" fillId="0" borderId="2" xfId="105" applyNumberFormat="1" applyFont="1" applyFill="1" applyBorder="1" applyAlignment="1">
      <alignment horizontal="center" vertical="center"/>
    </xf>
    <xf numFmtId="176" fontId="23" fillId="0" borderId="2" xfId="105" applyNumberFormat="1" applyFont="1" applyFill="1" applyBorder="1" applyAlignment="1" applyProtection="1">
      <alignment horizontal="center" vertical="center" wrapText="1"/>
    </xf>
    <xf numFmtId="176" fontId="23" fillId="0" borderId="2" xfId="105" applyNumberFormat="1" applyFont="1" applyFill="1" applyBorder="1" applyAlignment="1" applyProtection="1">
      <alignment horizontal="center" vertical="center"/>
    </xf>
    <xf numFmtId="176" fontId="23" fillId="0" borderId="2" xfId="0" applyNumberFormat="1" applyFont="1" applyFill="1" applyBorder="1" applyAlignment="1">
      <alignment horizontal="center" vertical="center"/>
    </xf>
    <xf numFmtId="176" fontId="19" fillId="0" borderId="2" xfId="105" applyNumberFormat="1" applyFill="1" applyBorder="1" applyAlignment="1">
      <alignment horizontal="center" vertical="center"/>
    </xf>
    <xf numFmtId="2" fontId="19" fillId="0" borderId="2" xfId="106" applyNumberFormat="1" applyFill="1" applyBorder="1" applyAlignment="1"/>
    <xf numFmtId="2" fontId="0" fillId="0" borderId="2" xfId="107" applyNumberFormat="1" applyFont="1" applyFill="1" applyBorder="1">
      <alignment vertical="center"/>
    </xf>
    <xf numFmtId="176" fontId="23" fillId="0" borderId="0" xfId="109" applyNumberFormat="1" applyFont="1" applyFill="1">
      <alignment vertical="center"/>
    </xf>
    <xf numFmtId="176" fontId="0" fillId="0" borderId="2" xfId="51" applyNumberFormat="1" applyFont="1" applyFill="1" applyBorder="1" applyAlignment="1"/>
    <xf numFmtId="176" fontId="0" fillId="0" borderId="2" xfId="107" applyNumberFormat="1" applyFont="1" applyFill="1" applyBorder="1">
      <alignment vertical="center"/>
    </xf>
    <xf numFmtId="49" fontId="21" fillId="0" borderId="3" xfId="110" applyNumberFormat="1" applyFont="1" applyFill="1" applyBorder="1" applyAlignment="1">
      <alignment horizontal="left" vertical="center" wrapText="1"/>
    </xf>
    <xf numFmtId="0" fontId="1" fillId="0" borderId="3" xfId="110" applyFill="1" applyBorder="1">
      <alignment vertical="center"/>
    </xf>
    <xf numFmtId="0" fontId="21" fillId="0" borderId="2" xfId="110" applyFont="1" applyFill="1" applyBorder="1" applyAlignment="1">
      <alignment horizontal="center" vertical="center" wrapText="1"/>
    </xf>
    <xf numFmtId="2" fontId="1" fillId="0" borderId="2" xfId="110" applyNumberFormat="1" applyFill="1" applyBorder="1">
      <alignment vertical="center"/>
    </xf>
    <xf numFmtId="0" fontId="0" fillId="0" borderId="0" xfId="0" applyAlignment="1">
      <alignment vertical="top"/>
    </xf>
    <xf numFmtId="0" fontId="0" fillId="0" borderId="0" xfId="0" applyAlignment="1"/>
    <xf numFmtId="0" fontId="0" fillId="0" borderId="2" xfId="0" applyBorder="1" applyAlignment="1">
      <alignment horizontal="center" vertical="center" wrapText="1"/>
    </xf>
    <xf numFmtId="0" fontId="32" fillId="0" borderId="0" xfId="0" applyFont="1" applyAlignment="1">
      <alignment horizontal="justify" vertical="center"/>
    </xf>
    <xf numFmtId="0" fontId="23" fillId="0" borderId="2" xfId="0" applyFont="1" applyBorder="1" applyAlignment="1">
      <alignment horizontal="center" vertical="center" wrapText="1"/>
    </xf>
    <xf numFmtId="0" fontId="0" fillId="0" borderId="0" xfId="0" applyAlignment="1">
      <alignment horizontal="right" vertical="center"/>
    </xf>
    <xf numFmtId="0" fontId="28" fillId="0" borderId="6" xfId="105" applyFont="1" applyFill="1" applyBorder="1" applyAlignment="1">
      <alignment horizontal="center" vertical="center" wrapText="1"/>
    </xf>
    <xf numFmtId="0" fontId="28" fillId="0" borderId="8" xfId="105" applyFont="1" applyFill="1" applyBorder="1" applyAlignment="1">
      <alignment horizontal="center" vertical="center" wrapText="1"/>
    </xf>
    <xf numFmtId="0" fontId="22" fillId="0" borderId="0" xfId="105" applyFont="1" applyFill="1" applyAlignment="1">
      <alignment horizontal="center" vertical="center"/>
    </xf>
    <xf numFmtId="49" fontId="28" fillId="0" borderId="2" xfId="105" applyNumberFormat="1" applyFont="1" applyFill="1" applyBorder="1" applyAlignment="1" applyProtection="1">
      <alignment horizontal="center" vertical="center"/>
    </xf>
    <xf numFmtId="49" fontId="28" fillId="0" borderId="5" xfId="105" applyNumberFormat="1" applyFont="1" applyFill="1" applyBorder="1" applyAlignment="1" applyProtection="1">
      <alignment horizontal="center" vertical="center"/>
    </xf>
    <xf numFmtId="0" fontId="28" fillId="0" borderId="3" xfId="105" applyFont="1" applyFill="1" applyBorder="1" applyAlignment="1">
      <alignment horizontal="center" vertical="center"/>
    </xf>
    <xf numFmtId="0" fontId="28" fillId="0" borderId="5" xfId="105" applyFont="1" applyFill="1" applyBorder="1" applyAlignment="1">
      <alignment horizontal="center" vertical="center"/>
    </xf>
    <xf numFmtId="0" fontId="28" fillId="0" borderId="2" xfId="105" applyFont="1" applyFill="1" applyBorder="1" applyAlignment="1">
      <alignment horizontal="center" vertical="center"/>
    </xf>
    <xf numFmtId="0" fontId="28" fillId="0" borderId="7" xfId="105" applyFont="1" applyFill="1" applyBorder="1" applyAlignment="1">
      <alignment horizontal="center" vertical="center"/>
    </xf>
    <xf numFmtId="0" fontId="28" fillId="0" borderId="8" xfId="105" applyFont="1" applyFill="1" applyBorder="1" applyAlignment="1">
      <alignment horizontal="center" vertical="center"/>
    </xf>
    <xf numFmtId="0" fontId="28" fillId="0" borderId="6" xfId="105" applyFont="1" applyFill="1" applyBorder="1" applyAlignment="1">
      <alignment horizontal="center" vertical="center"/>
    </xf>
    <xf numFmtId="0" fontId="22" fillId="0" borderId="0" xfId="106" applyNumberFormat="1" applyFont="1" applyFill="1" applyAlignment="1" applyProtection="1">
      <alignment horizontal="center" vertical="center"/>
    </xf>
    <xf numFmtId="0" fontId="23" fillId="0" borderId="1" xfId="106" applyFont="1" applyFill="1" applyBorder="1" applyAlignment="1">
      <alignment vertical="center"/>
    </xf>
    <xf numFmtId="49" fontId="19" fillId="0" borderId="3" xfId="106" applyNumberFormat="1" applyFont="1" applyFill="1" applyBorder="1" applyAlignment="1">
      <alignment horizontal="center" vertical="center" wrapText="1"/>
    </xf>
    <xf numFmtId="49" fontId="19" fillId="0" borderId="4" xfId="106" applyNumberFormat="1" applyFont="1" applyFill="1" applyBorder="1" applyAlignment="1">
      <alignment horizontal="center" vertical="center" wrapText="1"/>
    </xf>
    <xf numFmtId="49" fontId="19" fillId="0" borderId="5" xfId="106" applyNumberFormat="1" applyFont="1" applyFill="1" applyBorder="1" applyAlignment="1">
      <alignment horizontal="center" vertical="center" wrapText="1"/>
    </xf>
    <xf numFmtId="49" fontId="19" fillId="0" borderId="2" xfId="106" applyNumberFormat="1" applyFont="1" applyFill="1" applyBorder="1" applyAlignment="1">
      <alignment horizontal="center" vertical="center" wrapText="1"/>
    </xf>
    <xf numFmtId="49" fontId="19" fillId="0" borderId="3" xfId="106" applyNumberFormat="1" applyFill="1" applyBorder="1" applyAlignment="1">
      <alignment horizontal="center" vertical="center" wrapText="1"/>
    </xf>
    <xf numFmtId="49" fontId="19" fillId="0" borderId="4" xfId="106" applyNumberFormat="1" applyFill="1" applyBorder="1" applyAlignment="1">
      <alignment horizontal="center" vertical="center" wrapText="1"/>
    </xf>
    <xf numFmtId="49" fontId="19" fillId="0" borderId="5" xfId="106" applyNumberFormat="1" applyFill="1" applyBorder="1" applyAlignment="1">
      <alignment horizontal="center" vertical="center" wrapText="1"/>
    </xf>
    <xf numFmtId="49" fontId="19" fillId="0" borderId="6" xfId="106" applyNumberFormat="1" applyFill="1" applyBorder="1" applyAlignment="1">
      <alignment horizontal="center" vertical="center" wrapText="1"/>
    </xf>
    <xf numFmtId="49" fontId="19" fillId="0" borderId="8" xfId="106" applyNumberFormat="1" applyFont="1" applyFill="1" applyBorder="1" applyAlignment="1">
      <alignment horizontal="center" vertical="center" wrapText="1"/>
    </xf>
    <xf numFmtId="49" fontId="19" fillId="0" borderId="8" xfId="106" applyNumberFormat="1" applyFill="1" applyBorder="1" applyAlignment="1">
      <alignment horizontal="center" vertical="center" wrapText="1"/>
    </xf>
    <xf numFmtId="49" fontId="19" fillId="0" borderId="2" xfId="106" applyNumberFormat="1" applyFill="1" applyBorder="1" applyAlignment="1">
      <alignment horizontal="center" vertical="center" wrapText="1"/>
    </xf>
    <xf numFmtId="0" fontId="23" fillId="0" borderId="2" xfId="106" applyFont="1" applyFill="1" applyBorder="1" applyAlignment="1">
      <alignment horizontal="center" vertical="center"/>
    </xf>
    <xf numFmtId="49" fontId="19" fillId="0" borderId="6" xfId="106" applyNumberFormat="1" applyFont="1" applyFill="1" applyBorder="1" applyAlignment="1">
      <alignment horizontal="center" vertical="center" wrapText="1"/>
    </xf>
    <xf numFmtId="49" fontId="19" fillId="0" borderId="7" xfId="106" applyNumberFormat="1" applyFont="1" applyFill="1" applyBorder="1" applyAlignment="1">
      <alignment horizontal="center" vertical="center" wrapText="1"/>
    </xf>
    <xf numFmtId="0" fontId="23" fillId="0" borderId="2" xfId="106" applyNumberFormat="1" applyFont="1" applyFill="1" applyBorder="1" applyAlignment="1" applyProtection="1">
      <alignment horizontal="center" vertical="center"/>
    </xf>
    <xf numFmtId="0" fontId="23" fillId="0" borderId="2" xfId="106" applyNumberFormat="1" applyFont="1" applyFill="1" applyBorder="1" applyAlignment="1" applyProtection="1">
      <alignment horizontal="center" vertical="center" wrapText="1"/>
    </xf>
    <xf numFmtId="0" fontId="22" fillId="0" borderId="0" xfId="51" applyNumberFormat="1" applyFont="1" applyFill="1" applyAlignment="1" applyProtection="1">
      <alignment horizontal="center" vertical="center"/>
    </xf>
    <xf numFmtId="49" fontId="23" fillId="0" borderId="1" xfId="105" applyNumberFormat="1" applyFont="1" applyFill="1" applyBorder="1" applyAlignment="1" applyProtection="1">
      <alignment vertical="center"/>
    </xf>
    <xf numFmtId="0" fontId="23" fillId="0" borderId="3" xfId="51" applyNumberFormat="1" applyFont="1" applyFill="1" applyBorder="1" applyAlignment="1" applyProtection="1">
      <alignment horizontal="center" vertical="center"/>
    </xf>
    <xf numFmtId="0" fontId="23" fillId="0" borderId="4" xfId="51" applyNumberFormat="1" applyFont="1" applyFill="1" applyBorder="1" applyAlignment="1" applyProtection="1">
      <alignment horizontal="center" vertical="center"/>
    </xf>
    <xf numFmtId="0" fontId="23" fillId="0" borderId="5" xfId="51" applyNumberFormat="1" applyFont="1" applyFill="1" applyBorder="1" applyAlignment="1" applyProtection="1">
      <alignment horizontal="center" vertical="center"/>
    </xf>
    <xf numFmtId="0" fontId="23" fillId="0" borderId="2" xfId="51" applyNumberFormat="1" applyFont="1" applyFill="1" applyBorder="1" applyAlignment="1" applyProtection="1">
      <alignment horizontal="center" vertical="center"/>
    </xf>
    <xf numFmtId="0" fontId="23" fillId="0" borderId="2" xfId="51" applyFont="1" applyFill="1" applyBorder="1" applyAlignment="1">
      <alignment horizontal="center" vertical="center"/>
    </xf>
    <xf numFmtId="0" fontId="23" fillId="0" borderId="3" xfId="51" applyFont="1" applyFill="1" applyBorder="1" applyAlignment="1">
      <alignment horizontal="center" vertical="center"/>
    </xf>
    <xf numFmtId="0" fontId="23" fillId="0" borderId="4" xfId="51" applyFont="1" applyFill="1" applyBorder="1" applyAlignment="1">
      <alignment horizontal="center" vertical="center"/>
    </xf>
    <xf numFmtId="0" fontId="23" fillId="0" borderId="5" xfId="51" applyFont="1" applyFill="1" applyBorder="1" applyAlignment="1">
      <alignment horizontal="center" vertical="center"/>
    </xf>
    <xf numFmtId="182" fontId="23" fillId="0" borderId="2" xfId="51" applyNumberFormat="1" applyFont="1" applyFill="1" applyBorder="1" applyAlignment="1" applyProtection="1">
      <alignment horizontal="center" vertical="center"/>
    </xf>
    <xf numFmtId="178" fontId="23" fillId="0" borderId="2" xfId="51" applyNumberFormat="1" applyFont="1" applyFill="1" applyBorder="1" applyAlignment="1" applyProtection="1">
      <alignment horizontal="center" vertical="center"/>
    </xf>
    <xf numFmtId="0" fontId="23" fillId="0" borderId="6" xfId="51" applyNumberFormat="1" applyFont="1" applyFill="1" applyBorder="1" applyAlignment="1" applyProtection="1">
      <alignment horizontal="center" vertical="center"/>
    </xf>
    <xf numFmtId="0" fontId="23" fillId="0" borderId="7" xfId="51" applyNumberFormat="1" applyFont="1" applyFill="1" applyBorder="1" applyAlignment="1" applyProtection="1">
      <alignment horizontal="center" vertical="center"/>
    </xf>
    <xf numFmtId="0" fontId="23" fillId="0" borderId="8" xfId="51" applyNumberFormat="1" applyFont="1" applyFill="1" applyBorder="1" applyAlignment="1" applyProtection="1">
      <alignment horizontal="center" vertical="center"/>
    </xf>
    <xf numFmtId="0" fontId="23" fillId="0" borderId="2" xfId="51" applyNumberFormat="1" applyFont="1" applyFill="1" applyBorder="1" applyAlignment="1" applyProtection="1">
      <alignment horizontal="center" vertical="center" wrapText="1"/>
    </xf>
    <xf numFmtId="183" fontId="22" fillId="0" borderId="0" xfId="108" applyNumberFormat="1" applyFont="1" applyFill="1" applyAlignment="1" applyProtection="1">
      <alignment horizontal="center" vertical="center" wrapText="1"/>
    </xf>
    <xf numFmtId="183" fontId="23" fillId="0" borderId="1" xfId="108" applyNumberFormat="1" applyFont="1" applyFill="1" applyBorder="1" applyAlignment="1" applyProtection="1">
      <alignment vertical="center"/>
    </xf>
    <xf numFmtId="183" fontId="23" fillId="0" borderId="0" xfId="108" applyNumberFormat="1" applyFont="1" applyFill="1" applyAlignment="1" applyProtection="1">
      <alignment horizontal="right" vertical="center" wrapText="1"/>
    </xf>
    <xf numFmtId="183" fontId="23" fillId="0" borderId="3" xfId="108" applyNumberFormat="1" applyFont="1" applyFill="1" applyBorder="1" applyAlignment="1" applyProtection="1">
      <alignment horizontal="center" vertical="center" wrapText="1"/>
    </xf>
    <xf numFmtId="183" fontId="23" fillId="0" borderId="4" xfId="108" applyNumberFormat="1" applyFont="1" applyFill="1" applyBorder="1" applyAlignment="1" applyProtection="1">
      <alignment horizontal="center" vertical="center" wrapText="1"/>
    </xf>
    <xf numFmtId="183" fontId="23" fillId="0" borderId="5" xfId="108" applyNumberFormat="1" applyFont="1" applyFill="1" applyBorder="1" applyAlignment="1" applyProtection="1">
      <alignment horizontal="center" vertical="center" wrapText="1"/>
    </xf>
    <xf numFmtId="0" fontId="23" fillId="0" borderId="3" xfId="105" applyFont="1" applyFill="1" applyBorder="1" applyAlignment="1">
      <alignment horizontal="center" vertical="center"/>
    </xf>
    <xf numFmtId="0" fontId="23" fillId="0" borderId="5" xfId="105" applyFont="1" applyFill="1" applyBorder="1" applyAlignment="1">
      <alignment horizontal="center" vertical="center"/>
    </xf>
    <xf numFmtId="184" fontId="23" fillId="0" borderId="2" xfId="105" applyNumberFormat="1" applyFont="1" applyFill="1" applyBorder="1" applyAlignment="1">
      <alignment horizontal="left" vertical="center" wrapText="1"/>
    </xf>
    <xf numFmtId="0" fontId="23" fillId="0" borderId="2" xfId="105" applyFont="1" applyFill="1" applyBorder="1" applyAlignment="1">
      <alignment horizontal="left" vertical="center" wrapText="1"/>
    </xf>
    <xf numFmtId="0" fontId="23" fillId="0" borderId="2" xfId="109" applyFont="1" applyFill="1" applyBorder="1" applyAlignment="1">
      <alignment vertical="center" wrapText="1"/>
    </xf>
    <xf numFmtId="181" fontId="23" fillId="0" borderId="3" xfId="108" applyNumberFormat="1" applyFont="1" applyFill="1" applyBorder="1" applyAlignment="1" applyProtection="1">
      <alignment horizontal="center" vertical="center"/>
    </xf>
    <xf numFmtId="181" fontId="23" fillId="0" borderId="4" xfId="108" applyNumberFormat="1" applyFont="1" applyFill="1" applyBorder="1" applyAlignment="1" applyProtection="1">
      <alignment horizontal="center" vertical="center"/>
    </xf>
    <xf numFmtId="0" fontId="23" fillId="0" borderId="6" xfId="105" applyFont="1" applyFill="1" applyBorder="1" applyAlignment="1">
      <alignment horizontal="center" vertical="center" wrapText="1"/>
    </xf>
    <xf numFmtId="0" fontId="23" fillId="0" borderId="8" xfId="105" applyFont="1" applyFill="1" applyBorder="1" applyAlignment="1">
      <alignment horizontal="center" vertical="center" wrapText="1"/>
    </xf>
    <xf numFmtId="183" fontId="23" fillId="0" borderId="2" xfId="108" applyNumberFormat="1" applyFont="1" applyFill="1" applyBorder="1" applyAlignment="1" applyProtection="1">
      <alignment horizontal="center" vertical="center" wrapText="1"/>
    </xf>
    <xf numFmtId="183" fontId="23" fillId="0" borderId="3" xfId="108" applyNumberFormat="1" applyFont="1" applyFill="1" applyBorder="1" applyAlignment="1" applyProtection="1">
      <alignment horizontal="center" vertical="center"/>
    </xf>
    <xf numFmtId="183" fontId="23" fillId="0" borderId="14" xfId="108" applyNumberFormat="1" applyFont="1" applyFill="1" applyBorder="1" applyAlignment="1" applyProtection="1">
      <alignment horizontal="center" vertical="center"/>
    </xf>
    <xf numFmtId="0" fontId="23" fillId="0" borderId="2" xfId="108" applyNumberFormat="1" applyFont="1" applyFill="1" applyBorder="1" applyAlignment="1" applyProtection="1">
      <alignment horizontal="center" vertical="center"/>
    </xf>
    <xf numFmtId="0" fontId="23" fillId="0" borderId="2" xfId="108" applyFont="1" applyFill="1" applyBorder="1" applyAlignment="1">
      <alignment horizontal="left" vertical="center" wrapText="1"/>
    </xf>
    <xf numFmtId="0" fontId="23" fillId="0" borderId="2" xfId="105" applyFont="1" applyFill="1" applyBorder="1" applyAlignment="1">
      <alignment horizontal="center" vertical="center" wrapText="1"/>
    </xf>
    <xf numFmtId="0" fontId="23" fillId="0" borderId="2" xfId="105" applyFont="1" applyFill="1" applyBorder="1" applyAlignment="1">
      <alignment vertical="center" wrapText="1"/>
    </xf>
    <xf numFmtId="0" fontId="23" fillId="0" borderId="2" xfId="109" applyFont="1" applyFill="1" applyBorder="1" applyAlignment="1">
      <alignment horizontal="center" vertical="center" wrapText="1"/>
    </xf>
    <xf numFmtId="49" fontId="23" fillId="0" borderId="2" xfId="108" applyNumberFormat="1" applyFont="1" applyFill="1" applyBorder="1" applyAlignment="1">
      <alignment horizontal="center" vertical="center" wrapText="1"/>
    </xf>
    <xf numFmtId="49" fontId="23" fillId="0" borderId="6" xfId="108" applyNumberFormat="1" applyFont="1" applyFill="1" applyBorder="1" applyAlignment="1">
      <alignment horizontal="center" vertical="center" wrapText="1"/>
    </xf>
    <xf numFmtId="49" fontId="23" fillId="0" borderId="8" xfId="108" applyNumberFormat="1" applyFont="1" applyFill="1" applyBorder="1" applyAlignment="1">
      <alignment horizontal="center" vertical="center" wrapText="1"/>
    </xf>
    <xf numFmtId="0" fontId="23" fillId="0" borderId="2" xfId="108" applyFont="1" applyFill="1" applyBorder="1" applyAlignment="1">
      <alignment horizontal="center" vertical="center" wrapText="1"/>
    </xf>
    <xf numFmtId="183" fontId="23" fillId="0" borderId="14" xfId="108" applyNumberFormat="1" applyFont="1" applyFill="1" applyBorder="1" applyAlignment="1" applyProtection="1">
      <alignment horizontal="center" vertical="center" wrapText="1"/>
    </xf>
    <xf numFmtId="183" fontId="23" fillId="0" borderId="15" xfId="108" applyNumberFormat="1" applyFont="1" applyFill="1" applyBorder="1" applyAlignment="1" applyProtection="1">
      <alignment horizontal="center" vertical="center" wrapText="1"/>
    </xf>
    <xf numFmtId="183" fontId="23" fillId="0" borderId="16" xfId="108" applyNumberFormat="1" applyFont="1" applyFill="1" applyBorder="1" applyAlignment="1" applyProtection="1">
      <alignment horizontal="center" vertical="center" wrapText="1"/>
    </xf>
    <xf numFmtId="183" fontId="23" fillId="0" borderId="17" xfId="108" applyNumberFormat="1" applyFont="1" applyFill="1" applyBorder="1" applyAlignment="1" applyProtection="1">
      <alignment horizontal="center" vertical="center" wrapText="1"/>
    </xf>
    <xf numFmtId="183" fontId="23" fillId="0" borderId="18" xfId="108" applyNumberFormat="1" applyFont="1" applyFill="1" applyBorder="1" applyAlignment="1" applyProtection="1">
      <alignment horizontal="center" vertical="center" wrapText="1"/>
    </xf>
    <xf numFmtId="183" fontId="23" fillId="0" borderId="19" xfId="108" applyNumberFormat="1" applyFont="1" applyFill="1" applyBorder="1" applyAlignment="1" applyProtection="1">
      <alignment horizontal="center" vertical="center" wrapText="1"/>
    </xf>
    <xf numFmtId="0" fontId="20" fillId="0" borderId="0" xfId="110" applyFont="1" applyFill="1" applyBorder="1" applyAlignment="1">
      <alignment horizontal="center" vertical="center"/>
    </xf>
    <xf numFmtId="0" fontId="21" fillId="0" borderId="0" xfId="110" applyFont="1" applyFill="1" applyBorder="1" applyAlignment="1">
      <alignment horizontal="center" vertical="center"/>
    </xf>
    <xf numFmtId="0" fontId="21" fillId="0" borderId="2" xfId="110" applyFont="1" applyFill="1" applyBorder="1" applyAlignment="1">
      <alignment horizontal="center" vertical="center"/>
    </xf>
    <xf numFmtId="0" fontId="21" fillId="0" borderId="2" xfId="110" applyFont="1" applyFill="1" applyBorder="1" applyAlignment="1">
      <alignment horizontal="center" vertical="center" wrapText="1"/>
    </xf>
    <xf numFmtId="0" fontId="21" fillId="0" borderId="9" xfId="110" applyFont="1" applyFill="1" applyBorder="1" applyAlignment="1">
      <alignment horizontal="center" vertical="center" wrapText="1"/>
    </xf>
    <xf numFmtId="0" fontId="21" fillId="0" borderId="10" xfId="110" applyFont="1" applyFill="1" applyBorder="1" applyAlignment="1">
      <alignment horizontal="center" vertical="center" wrapText="1"/>
    </xf>
    <xf numFmtId="0" fontId="21" fillId="0" borderId="11" xfId="110" applyFont="1" applyFill="1" applyBorder="1" applyAlignment="1">
      <alignment horizontal="center" vertical="center" wrapText="1"/>
    </xf>
    <xf numFmtId="0" fontId="21" fillId="0" borderId="0" xfId="110" applyFont="1" applyFill="1" applyBorder="1" applyAlignment="1">
      <alignment horizontal="center" vertical="center" wrapText="1"/>
    </xf>
    <xf numFmtId="0" fontId="21" fillId="0" borderId="12" xfId="110" applyFont="1" applyFill="1" applyBorder="1" applyAlignment="1">
      <alignment horizontal="center" vertical="center" wrapText="1"/>
    </xf>
    <xf numFmtId="0" fontId="21" fillId="0" borderId="13" xfId="110" applyFont="1" applyFill="1" applyBorder="1" applyAlignment="1">
      <alignment horizontal="center" vertical="center" wrapText="1"/>
    </xf>
    <xf numFmtId="0" fontId="22" fillId="0" borderId="0" xfId="90" applyFont="1" applyFill="1" applyAlignment="1">
      <alignment horizontal="center" vertical="center"/>
    </xf>
    <xf numFmtId="0" fontId="0" fillId="0" borderId="0" xfId="0" applyFill="1" applyAlignment="1">
      <alignment vertical="center" wrapText="1"/>
    </xf>
    <xf numFmtId="0" fontId="22" fillId="0" borderId="0" xfId="104" applyFont="1" applyFill="1" applyBorder="1" applyAlignment="1">
      <alignment horizontal="center" vertical="center"/>
    </xf>
    <xf numFmtId="0" fontId="22" fillId="0" borderId="0" xfId="0" applyFont="1" applyFill="1" applyAlignment="1">
      <alignment horizontal="center" vertical="center"/>
    </xf>
    <xf numFmtId="0" fontId="28" fillId="0" borderId="2" xfId="0" applyFont="1" applyBorder="1">
      <alignmen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xf>
    <xf numFmtId="0" fontId="0" fillId="0" borderId="3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18" xfId="0" applyBorder="1" applyAlignment="1">
      <alignment horizontal="right" vertical="center" wrapText="1"/>
    </xf>
    <xf numFmtId="0" fontId="0" fillId="0" borderId="1" xfId="0" applyBorder="1" applyAlignment="1">
      <alignment horizontal="right" vertical="center" wrapText="1"/>
    </xf>
    <xf numFmtId="0" fontId="0" fillId="0" borderId="19" xfId="0" applyBorder="1" applyAlignment="1">
      <alignment horizontal="right" vertical="center" wrapText="1"/>
    </xf>
    <xf numFmtId="0" fontId="0" fillId="0" borderId="1" xfId="0" applyBorder="1" applyAlignment="1">
      <alignment horizontal="center" vertical="center" wrapText="1"/>
    </xf>
    <xf numFmtId="0" fontId="0" fillId="0" borderId="19" xfId="0" applyBorder="1" applyAlignment="1">
      <alignment horizontal="center" vertical="center" wrapText="1"/>
    </xf>
    <xf numFmtId="0" fontId="0" fillId="0" borderId="16" xfId="0" applyBorder="1" applyAlignment="1">
      <alignment horizontal="center" vertical="center" wrapText="1"/>
    </xf>
    <xf numFmtId="0" fontId="0" fillId="0" borderId="2" xfId="0" applyBorder="1" applyAlignment="1">
      <alignment horizontal="center" vertical="center" wrapText="1"/>
    </xf>
    <xf numFmtId="0" fontId="0" fillId="0" borderId="2" xfId="0" applyBorder="1">
      <alignment vertic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xf>
    <xf numFmtId="0" fontId="0" fillId="0" borderId="18"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left" vertical="justify" wrapText="1"/>
    </xf>
    <xf numFmtId="0" fontId="28" fillId="0" borderId="2" xfId="0" applyFont="1" applyBorder="1" applyAlignment="1">
      <alignment vertical="center" wrapText="1"/>
    </xf>
    <xf numFmtId="0" fontId="28" fillId="0" borderId="2" xfId="0" applyFont="1" applyBorder="1" applyAlignment="1">
      <alignment horizontal="center" vertical="center" wrapText="1"/>
    </xf>
    <xf numFmtId="0" fontId="30" fillId="0" borderId="0" xfId="0" applyFont="1" applyAlignment="1">
      <alignment horizontal="left" vertical="center"/>
    </xf>
    <xf numFmtId="0" fontId="31" fillId="0" borderId="0" xfId="0" applyFont="1" applyAlignment="1">
      <alignment horizontal="center" vertical="center"/>
    </xf>
    <xf numFmtId="0" fontId="31" fillId="0" borderId="0" xfId="0" applyFont="1">
      <alignment vertical="center"/>
    </xf>
    <xf numFmtId="0" fontId="0" fillId="0" borderId="0" xfId="0">
      <alignment vertical="center"/>
    </xf>
    <xf numFmtId="0" fontId="29" fillId="0" borderId="1" xfId="0" applyFont="1" applyBorder="1" applyAlignment="1">
      <alignment horizontal="right" vertical="center"/>
    </xf>
    <xf numFmtId="0" fontId="0" fillId="0" borderId="1" xfId="0" applyBorder="1" applyAlignment="1">
      <alignment horizontal="right" vertical="center"/>
    </xf>
    <xf numFmtId="2" fontId="1" fillId="0" borderId="0" xfId="110" applyNumberFormat="1" applyFill="1">
      <alignment vertical="center"/>
    </xf>
    <xf numFmtId="179" fontId="1" fillId="0" borderId="0" xfId="110" applyNumberFormat="1" applyFill="1">
      <alignment vertical="center"/>
    </xf>
  </cellXfs>
  <cellStyles count="119">
    <cellStyle name="20% - 强调文字颜色 1" xfId="42" xr:uid="{00000000-0005-0000-0000-000000000000}"/>
    <cellStyle name="20% - 强调文字颜色 2" xfId="46" xr:uid="{00000000-0005-0000-0000-000001000000}"/>
    <cellStyle name="20% - 强调文字颜色 3" xfId="6" xr:uid="{00000000-0005-0000-0000-000002000000}"/>
    <cellStyle name="20% - 强调文字颜色 4" xfId="50" xr:uid="{00000000-0005-0000-0000-000003000000}"/>
    <cellStyle name="20% - 强调文字颜色 5" xfId="41" xr:uid="{00000000-0005-0000-0000-000004000000}"/>
    <cellStyle name="20% - 强调文字颜色 6" xfId="34" xr:uid="{00000000-0005-0000-0000-000005000000}"/>
    <cellStyle name="20% - 着色 1 2" xfId="32" xr:uid="{00000000-0005-0000-0000-000006000000}"/>
    <cellStyle name="20% - 着色 1 2 2" xfId="62" xr:uid="{00000000-0005-0000-0000-000007000000}"/>
    <cellStyle name="20% - 着色 1 3" xfId="63" xr:uid="{00000000-0005-0000-0000-000008000000}"/>
    <cellStyle name="20% - 着色 2 2" xfId="44" xr:uid="{00000000-0005-0000-0000-000009000000}"/>
    <cellStyle name="20% - 着色 2 2 2" xfId="5" xr:uid="{00000000-0005-0000-0000-00000A000000}"/>
    <cellStyle name="20% - 着色 2 3" xfId="47" xr:uid="{00000000-0005-0000-0000-00000B000000}"/>
    <cellStyle name="20% - 着色 3 2" xfId="61" xr:uid="{00000000-0005-0000-0000-00000C000000}"/>
    <cellStyle name="20% - 着色 3 2 2" xfId="65" xr:uid="{00000000-0005-0000-0000-00000D000000}"/>
    <cellStyle name="20% - 着色 3 3" xfId="8" xr:uid="{00000000-0005-0000-0000-00000E000000}"/>
    <cellStyle name="20% - 着色 4 2" xfId="66" xr:uid="{00000000-0005-0000-0000-00000F000000}"/>
    <cellStyle name="20% - 着色 4 2 2" xfId="11" xr:uid="{00000000-0005-0000-0000-000010000000}"/>
    <cellStyle name="20% - 着色 4 3" xfId="64" xr:uid="{00000000-0005-0000-0000-000011000000}"/>
    <cellStyle name="20% - 着色 5 2" xfId="68" xr:uid="{00000000-0005-0000-0000-000012000000}"/>
    <cellStyle name="20% - 着色 5 2 2" xfId="20" xr:uid="{00000000-0005-0000-0000-000013000000}"/>
    <cellStyle name="20% - 着色 5 3" xfId="69" xr:uid="{00000000-0005-0000-0000-000014000000}"/>
    <cellStyle name="20% - 着色 6 2" xfId="10" xr:uid="{00000000-0005-0000-0000-000015000000}"/>
    <cellStyle name="20% - 着色 6 2 2" xfId="70" xr:uid="{00000000-0005-0000-0000-000016000000}"/>
    <cellStyle name="20% - 着色 6 3" xfId="1" xr:uid="{00000000-0005-0000-0000-000017000000}"/>
    <cellStyle name="40% - 强调文字颜色 1" xfId="45" xr:uid="{00000000-0005-0000-0000-000018000000}"/>
    <cellStyle name="40% - 强调文字颜色 2" xfId="48" xr:uid="{00000000-0005-0000-0000-000019000000}"/>
    <cellStyle name="40% - 强调文字颜色 3" xfId="13" xr:uid="{00000000-0005-0000-0000-00001A000000}"/>
    <cellStyle name="40% - 强调文字颜色 4" xfId="52" xr:uid="{00000000-0005-0000-0000-00001B000000}"/>
    <cellStyle name="40% - 强调文字颜色 5" xfId="54" xr:uid="{00000000-0005-0000-0000-00001C000000}"/>
    <cellStyle name="40% - 强调文字颜色 6" xfId="59" xr:uid="{00000000-0005-0000-0000-00001D000000}"/>
    <cellStyle name="40% - 着色 1 2" xfId="71" xr:uid="{00000000-0005-0000-0000-00001E000000}"/>
    <cellStyle name="40% - 着色 1 2 2" xfId="73" xr:uid="{00000000-0005-0000-0000-00001F000000}"/>
    <cellStyle name="40% - 着色 1 3" xfId="74" xr:uid="{00000000-0005-0000-0000-000020000000}"/>
    <cellStyle name="40% - 着色 2 2" xfId="75" xr:uid="{00000000-0005-0000-0000-000021000000}"/>
    <cellStyle name="40% - 着色 2 2 2" xfId="76" xr:uid="{00000000-0005-0000-0000-000022000000}"/>
    <cellStyle name="40% - 着色 2 3" xfId="72" xr:uid="{00000000-0005-0000-0000-000023000000}"/>
    <cellStyle name="40% - 着色 3 2" xfId="77" xr:uid="{00000000-0005-0000-0000-000024000000}"/>
    <cellStyle name="40% - 着色 3 2 2" xfId="78" xr:uid="{00000000-0005-0000-0000-000025000000}"/>
    <cellStyle name="40% - 着色 3 3" xfId="25" xr:uid="{00000000-0005-0000-0000-000026000000}"/>
    <cellStyle name="40% - 着色 4 2" xfId="79" xr:uid="{00000000-0005-0000-0000-000027000000}"/>
    <cellStyle name="40% - 着色 4 2 2" xfId="80" xr:uid="{00000000-0005-0000-0000-000028000000}"/>
    <cellStyle name="40% - 着色 4 3" xfId="81" xr:uid="{00000000-0005-0000-0000-000029000000}"/>
    <cellStyle name="40% - 着色 5 2" xfId="36" xr:uid="{00000000-0005-0000-0000-00002A000000}"/>
    <cellStyle name="40% - 着色 5 2 2" xfId="82" xr:uid="{00000000-0005-0000-0000-00002B000000}"/>
    <cellStyle name="40% - 着色 5 3" xfId="83" xr:uid="{00000000-0005-0000-0000-00002C000000}"/>
    <cellStyle name="40% - 着色 6 2" xfId="84" xr:uid="{00000000-0005-0000-0000-00002D000000}"/>
    <cellStyle name="40% - 着色 6 2 2" xfId="85" xr:uid="{00000000-0005-0000-0000-00002E000000}"/>
    <cellStyle name="40% - 着色 6 3" xfId="86" xr:uid="{00000000-0005-0000-0000-00002F000000}"/>
    <cellStyle name="60% - 强调文字颜色 1" xfId="24" xr:uid="{00000000-0005-0000-0000-000030000000}"/>
    <cellStyle name="60% - 强调文字颜色 2" xfId="19" xr:uid="{00000000-0005-0000-0000-000031000000}"/>
    <cellStyle name="60% - 强调文字颜色 3" xfId="14" xr:uid="{00000000-0005-0000-0000-000032000000}"/>
    <cellStyle name="60% - 强调文字颜色 4" xfId="29" xr:uid="{00000000-0005-0000-0000-000033000000}"/>
    <cellStyle name="60% - 强调文字颜色 5" xfId="55" xr:uid="{00000000-0005-0000-0000-000034000000}"/>
    <cellStyle name="60% - 强调文字颜色 6" xfId="60" xr:uid="{00000000-0005-0000-0000-000035000000}"/>
    <cellStyle name="60% - 着色 1 2" xfId="87" xr:uid="{00000000-0005-0000-0000-000036000000}"/>
    <cellStyle name="60% - 着色 2 2" xfId="88" xr:uid="{00000000-0005-0000-0000-000037000000}"/>
    <cellStyle name="60% - 着色 3 2" xfId="89" xr:uid="{00000000-0005-0000-0000-000038000000}"/>
    <cellStyle name="60% - 着色 4 2" xfId="91" xr:uid="{00000000-0005-0000-0000-000039000000}"/>
    <cellStyle name="60% - 着色 5 2" xfId="92" xr:uid="{00000000-0005-0000-0000-00003A000000}"/>
    <cellStyle name="60% - 着色 6 2" xfId="56" xr:uid="{00000000-0005-0000-0000-00003B000000}"/>
    <cellStyle name="百分比_EF4B13E29A0421FAE0430A08200E21FA" xfId="93" xr:uid="{00000000-0005-0000-0000-00003C000000}"/>
    <cellStyle name="标题" xfId="4" xr:uid="{00000000-0005-0000-0000-00003D000000}"/>
    <cellStyle name="标题 1" xfId="22" xr:uid="{00000000-0005-0000-0000-00003E000000}"/>
    <cellStyle name="标题 2" xfId="23" xr:uid="{00000000-0005-0000-0000-00003F000000}"/>
    <cellStyle name="标题 3" xfId="26" xr:uid="{00000000-0005-0000-0000-000040000000}"/>
    <cellStyle name="标题 4" xfId="18" xr:uid="{00000000-0005-0000-0000-000041000000}"/>
    <cellStyle name="差" xfId="12" xr:uid="{00000000-0005-0000-0000-000042000000}"/>
    <cellStyle name="差_4901A573031A00CCE0530A08AF0800CC" xfId="94" xr:uid="{00000000-0005-0000-0000-000043000000}"/>
    <cellStyle name="差_4901E49D450800C2E0530A08AF0800C2" xfId="95" xr:uid="{00000000-0005-0000-0000-000044000000}"/>
    <cellStyle name="差_615D2EB13C93010EE0530A0804CC5EB5" xfId="96" xr:uid="{00000000-0005-0000-0000-000045000000}"/>
    <cellStyle name="差_61F0C7FF6ABA0038E0530A0804CC3487" xfId="97" xr:uid="{00000000-0005-0000-0000-000046000000}"/>
    <cellStyle name="差_64242C78E6F3009AE0530A08AF09009A" xfId="98" xr:uid="{00000000-0005-0000-0000-000047000000}"/>
    <cellStyle name="差_64242C78E6F6009AE0530A08AF09009A" xfId="27" xr:uid="{00000000-0005-0000-0000-000048000000}"/>
    <cellStyle name="差_64242C78E6FB009AE0530A08AF09009A" xfId="43" xr:uid="{00000000-0005-0000-0000-000049000000}"/>
    <cellStyle name="常规" xfId="0" builtinId="0"/>
    <cellStyle name="常规 11" xfId="15" xr:uid="{00000000-0005-0000-0000-00004B000000}"/>
    <cellStyle name="常规 2" xfId="99" xr:uid="{00000000-0005-0000-0000-00004C000000}"/>
    <cellStyle name="常规 3" xfId="100" xr:uid="{00000000-0005-0000-0000-00004D000000}"/>
    <cellStyle name="常规 3 2" xfId="101" xr:uid="{00000000-0005-0000-0000-00004E000000}"/>
    <cellStyle name="常规 3_6162030C6A600132E0530A0804CCAD99_c" xfId="102" xr:uid="{00000000-0005-0000-0000-00004F000000}"/>
    <cellStyle name="常规 4" xfId="103" xr:uid="{00000000-0005-0000-0000-000050000000}"/>
    <cellStyle name="常规 5" xfId="104" xr:uid="{00000000-0005-0000-0000-000051000000}"/>
    <cellStyle name="常规_2012年国有资本经营预算收支总表" xfId="3" xr:uid="{00000000-0005-0000-0000-000052000000}"/>
    <cellStyle name="常规_405C3AAC5CC200BEE0530A08AF0800BE" xfId="105" xr:uid="{00000000-0005-0000-0000-000053000000}"/>
    <cellStyle name="常规_417C619A877700A6E0530A08AF0800A6" xfId="106" xr:uid="{00000000-0005-0000-0000-000054000000}"/>
    <cellStyle name="常规_417D02D353B900DAE0530A08AF0800DA" xfId="107" xr:uid="{00000000-0005-0000-0000-000055000000}"/>
    <cellStyle name="常规_439B6CFEF4310134E0530A0804CB25FB" xfId="108" xr:uid="{00000000-0005-0000-0000-000056000000}"/>
    <cellStyle name="常规_64242C78E6F3009AE0530A08AF09009A" xfId="109" xr:uid="{00000000-0005-0000-0000-000057000000}"/>
    <cellStyle name="常规_64242C78E6F6009AE0530A08AF09009A" xfId="110" xr:uid="{00000000-0005-0000-0000-000058000000}"/>
    <cellStyle name="常规_64242C78E6FB009AE0530A08AF09009A" xfId="90" xr:uid="{00000000-0005-0000-0000-000059000000}"/>
    <cellStyle name="常规_新报表页" xfId="51" xr:uid="{00000000-0005-0000-0000-00005A000000}"/>
    <cellStyle name="好" xfId="38" xr:uid="{00000000-0005-0000-0000-00005B000000}"/>
    <cellStyle name="好_4901A573031A00CCE0530A08AF0800CC" xfId="111" xr:uid="{00000000-0005-0000-0000-00005C000000}"/>
    <cellStyle name="好_4901E49D450800C2E0530A08AF0800C2" xfId="112" xr:uid="{00000000-0005-0000-0000-00005D000000}"/>
    <cellStyle name="好_615D2EB13C93010EE0530A0804CC5EB5" xfId="113" xr:uid="{00000000-0005-0000-0000-00005E000000}"/>
    <cellStyle name="好_61F0C7FF6ABA0038E0530A0804CC3487" xfId="114" xr:uid="{00000000-0005-0000-0000-00005F000000}"/>
    <cellStyle name="好_64242C78E6F6009AE0530A08AF09009A" xfId="115" xr:uid="{00000000-0005-0000-0000-000060000000}"/>
    <cellStyle name="汇总" xfId="37" xr:uid="{00000000-0005-0000-0000-000061000000}"/>
    <cellStyle name="计算" xfId="30" xr:uid="{00000000-0005-0000-0000-000062000000}"/>
    <cellStyle name="检查单元格" xfId="31" xr:uid="{00000000-0005-0000-0000-000063000000}"/>
    <cellStyle name="解释性文本" xfId="21" xr:uid="{00000000-0005-0000-0000-000064000000}"/>
    <cellStyle name="警告文本" xfId="17" xr:uid="{00000000-0005-0000-0000-000065000000}"/>
    <cellStyle name="链接单元格" xfId="35" xr:uid="{00000000-0005-0000-0000-000066000000}"/>
    <cellStyle name="强调文字颜色 1" xfId="40" xr:uid="{00000000-0005-0000-0000-000067000000}"/>
    <cellStyle name="强调文字颜色 2" xfId="33" xr:uid="{00000000-0005-0000-0000-000068000000}"/>
    <cellStyle name="强调文字颜色 3" xfId="49" xr:uid="{00000000-0005-0000-0000-000069000000}"/>
    <cellStyle name="强调文字颜色 4" xfId="2" xr:uid="{00000000-0005-0000-0000-00006A000000}"/>
    <cellStyle name="强调文字颜色 5" xfId="53" xr:uid="{00000000-0005-0000-0000-00006B000000}"/>
    <cellStyle name="强调文字颜色 6" xfId="57" xr:uid="{00000000-0005-0000-0000-00006C000000}"/>
    <cellStyle name="适中" xfId="39" xr:uid="{00000000-0005-0000-0000-00006D000000}"/>
    <cellStyle name="输出" xfId="28" xr:uid="{00000000-0005-0000-0000-00006E000000}"/>
    <cellStyle name="输入" xfId="7" xr:uid="{00000000-0005-0000-0000-00006F000000}"/>
    <cellStyle name="着色 1 2" xfId="67" xr:uid="{00000000-0005-0000-0000-000070000000}"/>
    <cellStyle name="着色 2 2" xfId="9" xr:uid="{00000000-0005-0000-0000-000071000000}"/>
    <cellStyle name="着色 3 2" xfId="116" xr:uid="{00000000-0005-0000-0000-000072000000}"/>
    <cellStyle name="着色 4 2" xfId="117" xr:uid="{00000000-0005-0000-0000-000073000000}"/>
    <cellStyle name="着色 5 2" xfId="58" xr:uid="{00000000-0005-0000-0000-000074000000}"/>
    <cellStyle name="着色 6 2" xfId="118" xr:uid="{00000000-0005-0000-0000-000075000000}"/>
    <cellStyle name="注释" xfId="16" xr:uid="{00000000-0005-0000-0000-00007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showGridLines="0" showZeros="0" topLeftCell="A2" workbookViewId="0">
      <selection activeCell="D7" sqref="D7"/>
    </sheetView>
  </sheetViews>
  <sheetFormatPr defaultColWidth="6.875" defaultRowHeight="11.25"/>
  <cols>
    <col min="1" max="1" width="26.875" style="84" customWidth="1"/>
    <col min="2" max="2" width="14.125" style="84" bestFit="1" customWidth="1"/>
    <col min="3" max="3" width="14.375" style="84" customWidth="1"/>
    <col min="4" max="4" width="9.375" style="84" customWidth="1"/>
    <col min="5" max="6" width="11" style="84" bestFit="1" customWidth="1"/>
    <col min="7" max="7" width="14.125" style="84" bestFit="1" customWidth="1"/>
    <col min="8" max="8" width="15.125" style="84" bestFit="1" customWidth="1"/>
    <col min="9" max="9" width="9" style="84" bestFit="1" customWidth="1"/>
    <col min="10" max="10" width="13" style="84" bestFit="1" customWidth="1"/>
    <col min="11" max="11" width="11" style="84" bestFit="1" customWidth="1"/>
    <col min="12" max="12" width="9.625" style="84" bestFit="1" customWidth="1"/>
    <col min="13" max="16384" width="6.875" style="84"/>
  </cols>
  <sheetData>
    <row r="1" spans="1:12" ht="42" customHeight="1">
      <c r="A1" s="128" t="s">
        <v>148</v>
      </c>
      <c r="B1" s="128"/>
      <c r="C1" s="128"/>
      <c r="D1" s="128"/>
      <c r="E1" s="128"/>
      <c r="F1" s="128"/>
      <c r="G1" s="128"/>
      <c r="H1" s="128"/>
      <c r="I1" s="128"/>
      <c r="J1" s="128"/>
      <c r="K1" s="128"/>
      <c r="L1" s="128"/>
    </row>
    <row r="2" spans="1:12" ht="15" customHeight="1">
      <c r="A2" s="85" t="s">
        <v>0</v>
      </c>
      <c r="B2" s="86"/>
      <c r="C2" s="87"/>
      <c r="D2" s="88"/>
      <c r="E2" s="88"/>
      <c r="F2" s="88"/>
      <c r="G2" s="89"/>
      <c r="H2" s="89"/>
      <c r="I2" s="89"/>
      <c r="J2" s="89"/>
      <c r="K2" s="89"/>
      <c r="L2" s="88" t="s">
        <v>1</v>
      </c>
    </row>
    <row r="3" spans="1:12" ht="35.1" customHeight="1">
      <c r="A3" s="129" t="s">
        <v>2</v>
      </c>
      <c r="B3" s="129"/>
      <c r="C3" s="130" t="s">
        <v>3</v>
      </c>
      <c r="D3" s="130"/>
      <c r="E3" s="130"/>
      <c r="F3" s="130"/>
      <c r="G3" s="130"/>
      <c r="H3" s="130"/>
      <c r="I3" s="130"/>
      <c r="J3" s="130"/>
      <c r="K3" s="130"/>
      <c r="L3" s="130"/>
    </row>
    <row r="4" spans="1:12" ht="24" customHeight="1">
      <c r="A4" s="134" t="s">
        <v>4</v>
      </c>
      <c r="B4" s="134" t="s">
        <v>5</v>
      </c>
      <c r="C4" s="136" t="s">
        <v>6</v>
      </c>
      <c r="D4" s="136" t="s">
        <v>7</v>
      </c>
      <c r="E4" s="131" t="s">
        <v>8</v>
      </c>
      <c r="F4" s="132"/>
      <c r="G4" s="133" t="s">
        <v>9</v>
      </c>
      <c r="H4" s="132"/>
      <c r="I4" s="132"/>
      <c r="J4" s="132"/>
      <c r="K4" s="132"/>
      <c r="L4" s="132"/>
    </row>
    <row r="5" spans="1:12" ht="35.1" customHeight="1">
      <c r="A5" s="134"/>
      <c r="B5" s="134"/>
      <c r="C5" s="134"/>
      <c r="D5" s="134"/>
      <c r="E5" s="126" t="s">
        <v>10</v>
      </c>
      <c r="F5" s="126" t="s">
        <v>11</v>
      </c>
      <c r="G5" s="131" t="s">
        <v>12</v>
      </c>
      <c r="H5" s="132"/>
      <c r="I5" s="126" t="s">
        <v>13</v>
      </c>
      <c r="J5" s="126" t="s">
        <v>14</v>
      </c>
      <c r="K5" s="126" t="s">
        <v>15</v>
      </c>
      <c r="L5" s="136" t="s">
        <v>16</v>
      </c>
    </row>
    <row r="6" spans="1:12" ht="23.1" customHeight="1">
      <c r="A6" s="135"/>
      <c r="B6" s="135"/>
      <c r="C6" s="135"/>
      <c r="D6" s="135"/>
      <c r="E6" s="127"/>
      <c r="F6" s="127"/>
      <c r="G6" s="90" t="s">
        <v>17</v>
      </c>
      <c r="H6" s="90" t="s">
        <v>18</v>
      </c>
      <c r="I6" s="127"/>
      <c r="J6" s="127"/>
      <c r="K6" s="127"/>
      <c r="L6" s="135"/>
    </row>
    <row r="7" spans="1:12" ht="30" customHeight="1">
      <c r="A7" s="102" t="s">
        <v>19</v>
      </c>
      <c r="B7" s="110">
        <v>1749.2949329999999</v>
      </c>
      <c r="C7" s="106" t="s">
        <v>20</v>
      </c>
      <c r="D7" s="107">
        <f>G7+L7</f>
        <v>1399.2949329999999</v>
      </c>
      <c r="E7" s="107"/>
      <c r="F7" s="107"/>
      <c r="G7" s="107">
        <f>G8+G9</f>
        <v>1399.2949329999999</v>
      </c>
      <c r="H7" s="107">
        <f>H8+H9</f>
        <v>1399.2949329999999</v>
      </c>
      <c r="I7" s="66"/>
      <c r="J7" s="66"/>
      <c r="K7" s="66"/>
      <c r="L7" s="66"/>
    </row>
    <row r="8" spans="1:12" ht="30" customHeight="1">
      <c r="A8" s="102" t="s">
        <v>21</v>
      </c>
      <c r="B8" s="110">
        <v>0</v>
      </c>
      <c r="C8" s="106" t="s">
        <v>22</v>
      </c>
      <c r="D8" s="107">
        <f t="shared" ref="D8:D12" si="0">G8+L8</f>
        <v>1366.01558</v>
      </c>
      <c r="E8" s="107"/>
      <c r="F8" s="107"/>
      <c r="G8" s="110">
        <v>1366.01558</v>
      </c>
      <c r="H8" s="110">
        <v>1366.01558</v>
      </c>
      <c r="I8" s="66"/>
      <c r="J8" s="66"/>
      <c r="K8" s="66"/>
      <c r="L8" s="66"/>
    </row>
    <row r="9" spans="1:12" ht="30" customHeight="1">
      <c r="A9" s="102" t="s">
        <v>23</v>
      </c>
      <c r="B9" s="110">
        <v>0</v>
      </c>
      <c r="C9" s="108" t="s">
        <v>24</v>
      </c>
      <c r="D9" s="107">
        <f t="shared" si="0"/>
        <v>33.279353</v>
      </c>
      <c r="E9" s="107"/>
      <c r="F9" s="107"/>
      <c r="G9" s="110">
        <v>33.279353</v>
      </c>
      <c r="H9" s="110">
        <v>33.279353</v>
      </c>
      <c r="I9" s="66"/>
      <c r="J9" s="66"/>
      <c r="K9" s="66"/>
      <c r="L9" s="66"/>
    </row>
    <row r="10" spans="1:12" ht="30" customHeight="1">
      <c r="A10" s="102" t="s">
        <v>25</v>
      </c>
      <c r="B10" s="110">
        <v>0</v>
      </c>
      <c r="C10" s="108" t="s">
        <v>26</v>
      </c>
      <c r="D10" s="107">
        <f t="shared" si="0"/>
        <v>350</v>
      </c>
      <c r="E10" s="107"/>
      <c r="F10" s="107"/>
      <c r="G10" s="110">
        <f>G11</f>
        <v>350</v>
      </c>
      <c r="H10" s="110">
        <f>H11</f>
        <v>350</v>
      </c>
      <c r="I10" s="66"/>
      <c r="J10" s="66"/>
      <c r="K10" s="66"/>
      <c r="L10" s="66"/>
    </row>
    <row r="11" spans="1:12" ht="30" customHeight="1">
      <c r="A11" s="102" t="s">
        <v>27</v>
      </c>
      <c r="B11" s="110">
        <v>0</v>
      </c>
      <c r="C11" s="106" t="s">
        <v>28</v>
      </c>
      <c r="D11" s="107">
        <f t="shared" si="0"/>
        <v>350</v>
      </c>
      <c r="E11" s="107"/>
      <c r="F11" s="107"/>
      <c r="G11" s="110">
        <v>350</v>
      </c>
      <c r="H11" s="110">
        <v>350</v>
      </c>
      <c r="I11" s="66"/>
      <c r="J11" s="66"/>
      <c r="K11" s="66"/>
      <c r="L11" s="66"/>
    </row>
    <row r="12" spans="1:12" ht="30" customHeight="1">
      <c r="A12" s="102" t="s">
        <v>29</v>
      </c>
      <c r="B12" s="110">
        <v>0</v>
      </c>
      <c r="C12" s="108" t="s">
        <v>30</v>
      </c>
      <c r="D12" s="107">
        <f t="shared" si="0"/>
        <v>0</v>
      </c>
      <c r="E12" s="107"/>
      <c r="F12" s="107"/>
      <c r="G12" s="107"/>
      <c r="H12" s="107"/>
      <c r="I12" s="66"/>
      <c r="J12" s="66"/>
      <c r="K12" s="66"/>
      <c r="L12" s="66"/>
    </row>
    <row r="13" spans="1:12" ht="30" customHeight="1">
      <c r="A13" s="102" t="s">
        <v>31</v>
      </c>
      <c r="B13" s="110">
        <v>0</v>
      </c>
      <c r="C13" s="108"/>
      <c r="D13" s="106"/>
      <c r="E13" s="106"/>
      <c r="F13" s="106"/>
      <c r="G13" s="106"/>
      <c r="H13" s="106"/>
      <c r="I13" s="103"/>
      <c r="J13" s="103"/>
      <c r="K13" s="103"/>
      <c r="L13" s="103"/>
    </row>
    <row r="14" spans="1:12" ht="30" customHeight="1">
      <c r="A14" s="104" t="s">
        <v>32</v>
      </c>
      <c r="B14" s="110">
        <v>0</v>
      </c>
      <c r="C14" s="108"/>
      <c r="D14" s="106"/>
      <c r="E14" s="106"/>
      <c r="F14" s="106"/>
      <c r="G14" s="106"/>
      <c r="H14" s="106"/>
      <c r="I14" s="103"/>
      <c r="J14" s="103"/>
      <c r="K14" s="103"/>
      <c r="L14" s="103"/>
    </row>
    <row r="15" spans="1:12" ht="30" customHeight="1">
      <c r="A15" s="105" t="s">
        <v>33</v>
      </c>
      <c r="B15" s="110">
        <v>1749.2949329999999</v>
      </c>
      <c r="C15" s="106"/>
      <c r="D15" s="107"/>
      <c r="E15" s="109"/>
      <c r="F15" s="109"/>
      <c r="G15" s="106"/>
      <c r="H15" s="106"/>
      <c r="I15" s="103"/>
      <c r="J15" s="103"/>
      <c r="K15" s="103"/>
      <c r="L15" s="103"/>
    </row>
    <row r="16" spans="1:12" ht="30" customHeight="1">
      <c r="A16" s="104" t="s">
        <v>34</v>
      </c>
      <c r="B16" s="110">
        <v>0</v>
      </c>
      <c r="C16" s="106"/>
      <c r="D16" s="107"/>
      <c r="E16" s="109"/>
      <c r="F16" s="109"/>
      <c r="G16" s="106"/>
      <c r="H16" s="106"/>
      <c r="I16" s="103"/>
      <c r="J16" s="103"/>
      <c r="K16" s="103"/>
      <c r="L16" s="103"/>
    </row>
    <row r="17" spans="1:12" ht="30" customHeight="1">
      <c r="A17" s="102" t="s">
        <v>35</v>
      </c>
      <c r="B17" s="110">
        <v>0</v>
      </c>
      <c r="C17" s="106"/>
      <c r="D17" s="107"/>
      <c r="E17" s="109"/>
      <c r="F17" s="109"/>
      <c r="G17" s="106"/>
      <c r="H17" s="106"/>
      <c r="I17" s="103"/>
      <c r="J17" s="103"/>
      <c r="K17" s="103"/>
      <c r="L17" s="103"/>
    </row>
    <row r="18" spans="1:12" ht="30" customHeight="1">
      <c r="A18" s="102" t="s">
        <v>36</v>
      </c>
      <c r="B18" s="110">
        <v>0</v>
      </c>
      <c r="C18" s="106"/>
      <c r="D18" s="107"/>
      <c r="E18" s="109"/>
      <c r="F18" s="109"/>
      <c r="G18" s="106"/>
      <c r="H18" s="106"/>
      <c r="I18" s="103"/>
      <c r="J18" s="103"/>
      <c r="K18" s="103"/>
      <c r="L18" s="103"/>
    </row>
    <row r="19" spans="1:12" ht="30" customHeight="1">
      <c r="A19" s="102" t="s">
        <v>37</v>
      </c>
      <c r="B19" s="110">
        <v>0</v>
      </c>
      <c r="C19" s="106"/>
      <c r="D19" s="107"/>
      <c r="E19" s="109"/>
      <c r="F19" s="109"/>
      <c r="G19" s="106"/>
      <c r="H19" s="106"/>
      <c r="I19" s="103"/>
      <c r="J19" s="103"/>
      <c r="K19" s="103"/>
      <c r="L19" s="103"/>
    </row>
    <row r="20" spans="1:12" ht="24" customHeight="1">
      <c r="A20" s="105" t="s">
        <v>38</v>
      </c>
      <c r="B20" s="110">
        <v>1749.2949329999999</v>
      </c>
      <c r="C20" s="106" t="s">
        <v>39</v>
      </c>
      <c r="D20" s="107">
        <f>D7+D10</f>
        <v>1749.2949329999999</v>
      </c>
      <c r="E20" s="107">
        <f t="shared" ref="E20:L20" si="1">E7+E10</f>
        <v>0</v>
      </c>
      <c r="F20" s="107">
        <f t="shared" si="1"/>
        <v>0</v>
      </c>
      <c r="G20" s="107">
        <f t="shared" si="1"/>
        <v>1749.2949329999999</v>
      </c>
      <c r="H20" s="107">
        <f t="shared" si="1"/>
        <v>1749.2949329999999</v>
      </c>
      <c r="I20" s="66">
        <f t="shared" si="1"/>
        <v>0</v>
      </c>
      <c r="J20" s="66">
        <f t="shared" si="1"/>
        <v>0</v>
      </c>
      <c r="K20" s="66">
        <f t="shared" si="1"/>
        <v>0</v>
      </c>
      <c r="L20" s="66">
        <f t="shared" si="1"/>
        <v>0</v>
      </c>
    </row>
    <row r="21" spans="1:12" ht="9.75" customHeight="1"/>
  </sheetData>
  <mergeCells count="16">
    <mergeCell ref="F5:F6"/>
    <mergeCell ref="A1:L1"/>
    <mergeCell ref="A3:B3"/>
    <mergeCell ref="C3:L3"/>
    <mergeCell ref="E4:F4"/>
    <mergeCell ref="G4:L4"/>
    <mergeCell ref="A4:A6"/>
    <mergeCell ref="B4:B6"/>
    <mergeCell ref="C4:C6"/>
    <mergeCell ref="D4:D6"/>
    <mergeCell ref="E5:E6"/>
    <mergeCell ref="I5:I6"/>
    <mergeCell ref="J5:J6"/>
    <mergeCell ref="K5:K6"/>
    <mergeCell ref="L5:L6"/>
    <mergeCell ref="G5:H5"/>
  </mergeCells>
  <phoneticPr fontId="19" type="noConversion"/>
  <printOptions horizontalCentered="1"/>
  <pageMargins left="1.22013888888889" right="1.45625" top="1.0625" bottom="1.0625" header="0.51180555555555596" footer="0.51180555555555596"/>
  <pageSetup paperSize="9" fitToHeight="1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1"/>
  <sheetViews>
    <sheetView showGridLines="0" showZeros="0" topLeftCell="A4" workbookViewId="0">
      <selection activeCell="H17" sqref="H17"/>
    </sheetView>
  </sheetViews>
  <sheetFormatPr defaultColWidth="6.875" defaultRowHeight="11.25"/>
  <cols>
    <col min="1" max="3" width="5.75" style="80" customWidth="1"/>
    <col min="4" max="4" width="30.5" style="80" bestFit="1" customWidth="1"/>
    <col min="5" max="5" width="10.875" style="80" customWidth="1"/>
    <col min="6" max="6" width="9" style="80" bestFit="1" customWidth="1"/>
    <col min="7" max="7" width="9.75" style="80" bestFit="1" customWidth="1"/>
    <col min="8" max="8" width="9" style="80" bestFit="1" customWidth="1"/>
    <col min="9" max="9" width="10.5" style="80" bestFit="1" customWidth="1"/>
    <col min="10" max="10" width="9" style="80" bestFit="1" customWidth="1"/>
    <col min="11" max="11" width="7.5" style="80" bestFit="1" customWidth="1"/>
    <col min="12" max="12" width="12.25" style="80" bestFit="1" customWidth="1"/>
    <col min="13" max="13" width="7.5" style="80" bestFit="1" customWidth="1"/>
    <col min="14" max="14" width="20.5" style="80" bestFit="1" customWidth="1"/>
    <col min="15" max="15" width="10.5" style="80" bestFit="1" customWidth="1"/>
    <col min="16" max="16" width="13.875" style="80" bestFit="1" customWidth="1"/>
    <col min="17" max="17" width="20.5" style="80" bestFit="1" customWidth="1"/>
    <col min="18" max="19" width="13.875" style="80" bestFit="1" customWidth="1"/>
    <col min="20" max="20" width="10.5" style="80" bestFit="1" customWidth="1"/>
    <col min="21" max="21" width="13" style="80" customWidth="1"/>
    <col min="22" max="22" width="9" style="80" bestFit="1" customWidth="1"/>
    <col min="23" max="251" width="6.875" style="80" customWidth="1"/>
    <col min="252" max="16384" width="6.875" style="80"/>
  </cols>
  <sheetData>
    <row r="1" spans="1:22" ht="42" customHeight="1">
      <c r="A1" s="137" t="s">
        <v>149</v>
      </c>
      <c r="B1" s="137"/>
      <c r="C1" s="137"/>
      <c r="D1" s="137"/>
      <c r="E1" s="137"/>
      <c r="F1" s="137"/>
      <c r="G1" s="137"/>
      <c r="H1" s="137"/>
      <c r="I1" s="137"/>
      <c r="J1" s="137"/>
      <c r="K1" s="137"/>
      <c r="L1" s="137"/>
      <c r="M1" s="137"/>
      <c r="N1" s="137"/>
      <c r="O1" s="137"/>
      <c r="P1" s="137"/>
      <c r="Q1" s="137"/>
      <c r="R1" s="137"/>
      <c r="S1" s="137"/>
      <c r="T1" s="137"/>
      <c r="U1" s="137"/>
      <c r="V1" s="137"/>
    </row>
    <row r="2" spans="1:22" ht="15" customHeight="1">
      <c r="A2" s="138" t="s">
        <v>0</v>
      </c>
      <c r="B2" s="138"/>
      <c r="C2" s="138"/>
      <c r="D2" s="138"/>
      <c r="E2" s="81"/>
      <c r="F2" s="81"/>
      <c r="G2" s="81"/>
      <c r="H2" s="81"/>
      <c r="I2" s="81"/>
      <c r="J2" s="81"/>
      <c r="K2" s="81"/>
      <c r="L2" s="81"/>
      <c r="M2" s="81"/>
      <c r="N2" s="81"/>
      <c r="O2" s="81"/>
      <c r="P2" s="81"/>
      <c r="V2" s="83" t="s">
        <v>1</v>
      </c>
    </row>
    <row r="3" spans="1:22" ht="20.100000000000001" customHeight="1">
      <c r="A3" s="150" t="s">
        <v>40</v>
      </c>
      <c r="B3" s="150"/>
      <c r="C3" s="150"/>
      <c r="D3" s="154" t="s">
        <v>41</v>
      </c>
      <c r="E3" s="142" t="s">
        <v>42</v>
      </c>
      <c r="F3" s="139" t="s">
        <v>43</v>
      </c>
      <c r="G3" s="140"/>
      <c r="H3" s="140"/>
      <c r="I3" s="140"/>
      <c r="J3" s="140"/>
      <c r="K3" s="140"/>
      <c r="L3" s="140"/>
      <c r="M3" s="140"/>
      <c r="N3" s="140"/>
      <c r="O3" s="140"/>
      <c r="P3" s="140"/>
      <c r="Q3" s="141"/>
      <c r="R3" s="82"/>
      <c r="S3" s="142" t="s">
        <v>44</v>
      </c>
      <c r="T3" s="142"/>
      <c r="U3" s="142" t="s">
        <v>45</v>
      </c>
      <c r="V3" s="149" t="s">
        <v>16</v>
      </c>
    </row>
    <row r="4" spans="1:22" ht="20.100000000000001" customHeight="1">
      <c r="A4" s="150"/>
      <c r="B4" s="150"/>
      <c r="C4" s="150"/>
      <c r="D4" s="154"/>
      <c r="E4" s="142"/>
      <c r="F4" s="142" t="s">
        <v>7</v>
      </c>
      <c r="G4" s="143" t="s">
        <v>46</v>
      </c>
      <c r="H4" s="144"/>
      <c r="I4" s="145"/>
      <c r="J4" s="143" t="s">
        <v>47</v>
      </c>
      <c r="K4" s="140"/>
      <c r="L4" s="140"/>
      <c r="M4" s="140"/>
      <c r="N4" s="140"/>
      <c r="O4" s="141"/>
      <c r="P4" s="142" t="s">
        <v>48</v>
      </c>
      <c r="Q4" s="142" t="s">
        <v>49</v>
      </c>
      <c r="R4" s="151" t="s">
        <v>50</v>
      </c>
      <c r="S4" s="142" t="s">
        <v>51</v>
      </c>
      <c r="T4" s="142" t="s">
        <v>52</v>
      </c>
      <c r="U4" s="142"/>
      <c r="V4" s="142"/>
    </row>
    <row r="5" spans="1:22" ht="20.100000000000001" customHeight="1">
      <c r="A5" s="153" t="s">
        <v>53</v>
      </c>
      <c r="B5" s="153" t="s">
        <v>54</v>
      </c>
      <c r="C5" s="153" t="s">
        <v>55</v>
      </c>
      <c r="D5" s="154"/>
      <c r="E5" s="142"/>
      <c r="F5" s="142"/>
      <c r="G5" s="146" t="s">
        <v>56</v>
      </c>
      <c r="H5" s="146" t="s">
        <v>57</v>
      </c>
      <c r="I5" s="146" t="s">
        <v>58</v>
      </c>
      <c r="J5" s="149" t="s">
        <v>59</v>
      </c>
      <c r="K5" s="142" t="s">
        <v>60</v>
      </c>
      <c r="L5" s="142" t="s">
        <v>61</v>
      </c>
      <c r="M5" s="142" t="s">
        <v>62</v>
      </c>
      <c r="N5" s="142" t="s">
        <v>63</v>
      </c>
      <c r="O5" s="149" t="s">
        <v>64</v>
      </c>
      <c r="P5" s="142"/>
      <c r="Q5" s="142"/>
      <c r="R5" s="152"/>
      <c r="S5" s="142"/>
      <c r="T5" s="142"/>
      <c r="U5" s="142"/>
      <c r="V5" s="142"/>
    </row>
    <row r="6" spans="1:22" ht="30" customHeight="1">
      <c r="A6" s="153"/>
      <c r="B6" s="153"/>
      <c r="C6" s="153"/>
      <c r="D6" s="154"/>
      <c r="E6" s="142"/>
      <c r="F6" s="142"/>
      <c r="G6" s="147"/>
      <c r="H6" s="148"/>
      <c r="I6" s="148"/>
      <c r="J6" s="149"/>
      <c r="K6" s="142"/>
      <c r="L6" s="142"/>
      <c r="M6" s="142"/>
      <c r="N6" s="142"/>
      <c r="O6" s="149"/>
      <c r="P6" s="142"/>
      <c r="Q6" s="142"/>
      <c r="R6" s="147"/>
      <c r="S6" s="142"/>
      <c r="T6" s="142"/>
      <c r="U6" s="142"/>
      <c r="V6" s="142"/>
    </row>
    <row r="7" spans="1:22" ht="24.95" customHeight="1">
      <c r="A7" s="91" t="s">
        <v>160</v>
      </c>
      <c r="B7" s="91" t="s">
        <v>161</v>
      </c>
      <c r="C7" s="91" t="s">
        <v>162</v>
      </c>
      <c r="D7" s="91" t="s">
        <v>175</v>
      </c>
      <c r="E7" s="111">
        <v>663.15227300000004</v>
      </c>
      <c r="F7" s="111">
        <v>663.15227300000004</v>
      </c>
      <c r="G7" s="111">
        <v>663.15227300000004</v>
      </c>
      <c r="H7" s="111">
        <v>663.15227300000004</v>
      </c>
      <c r="I7" s="91"/>
      <c r="J7" s="91"/>
      <c r="K7" s="91"/>
      <c r="L7" s="91"/>
      <c r="M7" s="91"/>
      <c r="N7" s="91"/>
      <c r="O7" s="91"/>
      <c r="P7" s="91"/>
      <c r="Q7" s="91"/>
      <c r="R7" s="91"/>
      <c r="S7" s="91"/>
      <c r="T7" s="91"/>
      <c r="U7" s="91"/>
    </row>
    <row r="8" spans="1:22" ht="24.95" customHeight="1">
      <c r="A8" s="91" t="s">
        <v>160</v>
      </c>
      <c r="B8" s="91" t="s">
        <v>161</v>
      </c>
      <c r="C8" s="91" t="s">
        <v>163</v>
      </c>
      <c r="D8" s="91" t="s">
        <v>176</v>
      </c>
      <c r="E8" s="111">
        <v>10</v>
      </c>
      <c r="F8" s="111">
        <v>10</v>
      </c>
      <c r="G8" s="111">
        <v>10</v>
      </c>
      <c r="H8" s="111">
        <v>10</v>
      </c>
      <c r="I8" s="91"/>
      <c r="J8" s="91"/>
      <c r="K8" s="91"/>
      <c r="L8" s="91"/>
      <c r="M8" s="91"/>
      <c r="N8" s="91"/>
      <c r="O8" s="91"/>
      <c r="P8" s="91"/>
      <c r="Q8" s="91"/>
      <c r="R8" s="91"/>
      <c r="S8" s="91"/>
      <c r="T8" s="91"/>
      <c r="U8" s="91"/>
    </row>
    <row r="9" spans="1:22" ht="24.95" customHeight="1">
      <c r="A9" s="91" t="s">
        <v>160</v>
      </c>
      <c r="B9" s="91" t="s">
        <v>161</v>
      </c>
      <c r="C9" s="91" t="s">
        <v>164</v>
      </c>
      <c r="D9" s="91" t="s">
        <v>177</v>
      </c>
      <c r="E9" s="111">
        <v>10</v>
      </c>
      <c r="F9" s="111">
        <v>10</v>
      </c>
      <c r="G9" s="111">
        <v>10</v>
      </c>
      <c r="H9" s="111">
        <v>10</v>
      </c>
      <c r="I9" s="91"/>
      <c r="J9" s="91"/>
      <c r="K9" s="91"/>
      <c r="L9" s="91"/>
      <c r="M9" s="91"/>
      <c r="N9" s="91"/>
      <c r="O9" s="91"/>
      <c r="P9" s="91"/>
      <c r="Q9" s="91"/>
      <c r="R9" s="91"/>
      <c r="S9" s="91"/>
      <c r="T9" s="91"/>
      <c r="U9" s="91"/>
    </row>
    <row r="10" spans="1:22" ht="24.95" customHeight="1">
      <c r="A10" s="91" t="s">
        <v>160</v>
      </c>
      <c r="B10" s="91" t="s">
        <v>161</v>
      </c>
      <c r="C10" s="91" t="s">
        <v>165</v>
      </c>
      <c r="D10" s="91" t="s">
        <v>178</v>
      </c>
      <c r="E10" s="111">
        <v>20</v>
      </c>
      <c r="F10" s="111">
        <v>20</v>
      </c>
      <c r="G10" s="111">
        <v>20</v>
      </c>
      <c r="H10" s="111">
        <v>20</v>
      </c>
      <c r="I10" s="91"/>
      <c r="J10" s="91"/>
      <c r="K10" s="91"/>
      <c r="L10" s="91"/>
      <c r="M10" s="91"/>
      <c r="N10" s="91"/>
      <c r="O10" s="91"/>
      <c r="P10" s="91"/>
      <c r="Q10" s="91"/>
      <c r="R10" s="91"/>
      <c r="S10" s="91"/>
      <c r="T10" s="91"/>
      <c r="U10" s="91"/>
    </row>
    <row r="11" spans="1:22" ht="24.95" customHeight="1">
      <c r="A11" s="91" t="s">
        <v>160</v>
      </c>
      <c r="B11" s="91" t="s">
        <v>166</v>
      </c>
      <c r="C11" s="91" t="s">
        <v>166</v>
      </c>
      <c r="D11" s="91" t="s">
        <v>179</v>
      </c>
      <c r="E11" s="111">
        <v>35</v>
      </c>
      <c r="F11" s="111">
        <v>35</v>
      </c>
      <c r="G11" s="111">
        <v>35</v>
      </c>
      <c r="H11" s="111">
        <v>35</v>
      </c>
      <c r="I11" s="91"/>
      <c r="J11" s="91"/>
      <c r="K11" s="91"/>
      <c r="L11" s="91"/>
      <c r="M11" s="91"/>
      <c r="N11" s="91"/>
      <c r="O11" s="91"/>
      <c r="P11" s="91"/>
      <c r="Q11" s="91"/>
      <c r="R11" s="91"/>
      <c r="S11" s="91"/>
      <c r="T11" s="91"/>
      <c r="U11" s="91"/>
    </row>
    <row r="12" spans="1:22" ht="24.95" customHeight="1">
      <c r="A12" s="91" t="s">
        <v>167</v>
      </c>
      <c r="B12" s="91" t="s">
        <v>164</v>
      </c>
      <c r="C12" s="91" t="s">
        <v>162</v>
      </c>
      <c r="D12" s="91" t="s">
        <v>180</v>
      </c>
      <c r="E12" s="111">
        <v>56.343880000000006</v>
      </c>
      <c r="F12" s="111">
        <v>56.343880000000006</v>
      </c>
      <c r="G12" s="111">
        <v>56.343880000000006</v>
      </c>
      <c r="H12" s="111">
        <v>56.343880000000006</v>
      </c>
      <c r="I12" s="91"/>
      <c r="J12" s="91"/>
      <c r="K12" s="91"/>
      <c r="L12" s="91"/>
      <c r="M12" s="91"/>
      <c r="N12" s="91"/>
      <c r="O12" s="91"/>
      <c r="P12" s="91"/>
      <c r="Q12" s="91"/>
      <c r="R12" s="91"/>
      <c r="S12" s="91"/>
      <c r="T12" s="91"/>
      <c r="U12" s="91"/>
    </row>
    <row r="13" spans="1:22" ht="24.95" customHeight="1">
      <c r="A13" s="91" t="s">
        <v>167</v>
      </c>
      <c r="B13" s="91" t="s">
        <v>164</v>
      </c>
      <c r="C13" s="91" t="s">
        <v>164</v>
      </c>
      <c r="D13" s="91" t="s">
        <v>181</v>
      </c>
      <c r="E13" s="111">
        <v>133.482</v>
      </c>
      <c r="F13" s="111">
        <v>133.482</v>
      </c>
      <c r="G13" s="111">
        <v>133.482</v>
      </c>
      <c r="H13" s="111">
        <v>133.482</v>
      </c>
      <c r="I13" s="91"/>
      <c r="J13" s="91"/>
      <c r="K13" s="91"/>
      <c r="L13" s="91"/>
      <c r="M13" s="91"/>
      <c r="N13" s="91"/>
      <c r="O13" s="91"/>
      <c r="P13" s="91"/>
      <c r="Q13" s="91"/>
      <c r="R13" s="91"/>
      <c r="S13" s="91"/>
      <c r="T13" s="91"/>
      <c r="U13" s="91"/>
    </row>
    <row r="14" spans="1:22" ht="24.95" customHeight="1">
      <c r="A14" s="91" t="s">
        <v>168</v>
      </c>
      <c r="B14" s="91" t="s">
        <v>169</v>
      </c>
      <c r="C14" s="91" t="s">
        <v>162</v>
      </c>
      <c r="D14" s="91" t="s">
        <v>182</v>
      </c>
      <c r="E14" s="111">
        <v>74.3904</v>
      </c>
      <c r="F14" s="111">
        <v>74.3904</v>
      </c>
      <c r="G14" s="111">
        <v>74.3904</v>
      </c>
      <c r="H14" s="111">
        <v>74.3904</v>
      </c>
      <c r="I14" s="91"/>
      <c r="J14" s="91"/>
      <c r="K14" s="91"/>
      <c r="L14" s="91"/>
      <c r="M14" s="91"/>
      <c r="N14" s="91"/>
      <c r="O14" s="91"/>
      <c r="P14" s="91"/>
      <c r="Q14" s="91"/>
      <c r="R14" s="91"/>
      <c r="S14" s="91"/>
      <c r="T14" s="91"/>
      <c r="U14" s="91"/>
    </row>
    <row r="15" spans="1:22" ht="24.95" customHeight="1">
      <c r="A15" s="91" t="s">
        <v>168</v>
      </c>
      <c r="B15" s="91" t="s">
        <v>169</v>
      </c>
      <c r="C15" s="91" t="s">
        <v>166</v>
      </c>
      <c r="D15" s="91" t="s">
        <v>183</v>
      </c>
      <c r="E15" s="111">
        <v>19.950500000000002</v>
      </c>
      <c r="F15" s="111">
        <v>19.950500000000002</v>
      </c>
      <c r="G15" s="111">
        <v>19.950500000000002</v>
      </c>
      <c r="H15" s="111">
        <v>19.950500000000002</v>
      </c>
      <c r="I15" s="91"/>
      <c r="J15" s="91"/>
      <c r="K15" s="91"/>
      <c r="L15" s="91"/>
      <c r="M15" s="91"/>
      <c r="N15" s="91"/>
      <c r="O15" s="91"/>
      <c r="P15" s="91"/>
      <c r="Q15" s="91"/>
      <c r="R15" s="91"/>
      <c r="S15" s="91"/>
      <c r="T15" s="91"/>
      <c r="U15" s="91"/>
    </row>
    <row r="16" spans="1:22" ht="24.95" customHeight="1">
      <c r="A16" s="91" t="s">
        <v>170</v>
      </c>
      <c r="B16" s="91" t="s">
        <v>171</v>
      </c>
      <c r="C16" s="91" t="s">
        <v>166</v>
      </c>
      <c r="D16" s="91" t="s">
        <v>184</v>
      </c>
      <c r="E16" s="111">
        <v>10</v>
      </c>
      <c r="F16" s="111">
        <v>10</v>
      </c>
      <c r="G16" s="111">
        <v>10</v>
      </c>
      <c r="H16" s="111">
        <v>10</v>
      </c>
      <c r="I16" s="91"/>
      <c r="J16" s="91"/>
      <c r="K16" s="91"/>
      <c r="L16" s="91"/>
      <c r="M16" s="91"/>
      <c r="N16" s="91"/>
      <c r="O16" s="91"/>
      <c r="P16" s="91"/>
      <c r="Q16" s="91"/>
      <c r="R16" s="91"/>
      <c r="S16" s="91"/>
      <c r="T16" s="91"/>
      <c r="U16" s="91"/>
    </row>
    <row r="17" spans="1:21" ht="24.95" customHeight="1">
      <c r="A17" s="91" t="s">
        <v>160</v>
      </c>
      <c r="B17" s="91" t="s">
        <v>161</v>
      </c>
      <c r="C17" s="91" t="s">
        <v>162</v>
      </c>
      <c r="D17" s="91" t="s">
        <v>175</v>
      </c>
      <c r="E17" s="111">
        <v>95.532799999999995</v>
      </c>
      <c r="F17" s="111">
        <v>95.532799999999995</v>
      </c>
      <c r="G17" s="111">
        <v>95.532799999999995</v>
      </c>
      <c r="H17" s="111">
        <v>95.532799999999995</v>
      </c>
      <c r="I17" s="91"/>
      <c r="J17" s="91"/>
      <c r="K17" s="91"/>
      <c r="L17" s="91"/>
      <c r="M17" s="91"/>
      <c r="N17" s="91"/>
      <c r="O17" s="91"/>
      <c r="P17" s="91"/>
      <c r="Q17" s="91"/>
      <c r="R17" s="91"/>
      <c r="S17" s="91"/>
      <c r="T17" s="91"/>
      <c r="U17" s="91"/>
    </row>
    <row r="18" spans="1:21" ht="24.95" customHeight="1">
      <c r="A18" s="91" t="s">
        <v>160</v>
      </c>
      <c r="B18" s="91" t="s">
        <v>161</v>
      </c>
      <c r="C18" s="91" t="s">
        <v>162</v>
      </c>
      <c r="D18" s="91" t="s">
        <v>175</v>
      </c>
      <c r="E18" s="111">
        <v>59.988281000000008</v>
      </c>
      <c r="F18" s="111">
        <v>59.988281000000008</v>
      </c>
      <c r="G18" s="111">
        <v>59.988281000000008</v>
      </c>
      <c r="H18" s="111">
        <v>59.988281000000008</v>
      </c>
      <c r="I18" s="91"/>
      <c r="J18" s="91"/>
      <c r="K18" s="91"/>
      <c r="L18" s="91"/>
      <c r="M18" s="91"/>
      <c r="N18" s="91"/>
      <c r="O18" s="91"/>
      <c r="P18" s="91"/>
      <c r="Q18" s="91"/>
      <c r="R18" s="91"/>
      <c r="S18" s="91"/>
      <c r="T18" s="91"/>
      <c r="U18" s="91"/>
    </row>
    <row r="19" spans="1:21" ht="24.95" customHeight="1">
      <c r="A19" s="91" t="s">
        <v>160</v>
      </c>
      <c r="B19" s="91" t="s">
        <v>166</v>
      </c>
      <c r="C19" s="91" t="s">
        <v>166</v>
      </c>
      <c r="D19" s="91" t="s">
        <v>179</v>
      </c>
      <c r="E19" s="111">
        <v>35</v>
      </c>
      <c r="F19" s="111">
        <v>35</v>
      </c>
      <c r="G19" s="111">
        <v>35</v>
      </c>
      <c r="H19" s="111">
        <v>35</v>
      </c>
      <c r="I19" s="91"/>
      <c r="J19" s="91"/>
      <c r="K19" s="91"/>
      <c r="L19" s="91"/>
      <c r="M19" s="91"/>
      <c r="N19" s="91"/>
      <c r="O19" s="91"/>
      <c r="P19" s="91"/>
      <c r="Q19" s="91"/>
      <c r="R19" s="91"/>
      <c r="S19" s="91"/>
      <c r="T19" s="91"/>
      <c r="U19" s="91"/>
    </row>
    <row r="20" spans="1:21" ht="24.95" customHeight="1">
      <c r="A20" s="91" t="s">
        <v>160</v>
      </c>
      <c r="B20" s="91" t="s">
        <v>161</v>
      </c>
      <c r="C20" s="91" t="s">
        <v>162</v>
      </c>
      <c r="D20" s="91" t="s">
        <v>175</v>
      </c>
      <c r="E20" s="111">
        <v>513.85335399999997</v>
      </c>
      <c r="F20" s="111">
        <v>513.85335399999997</v>
      </c>
      <c r="G20" s="111">
        <v>513.85335399999997</v>
      </c>
      <c r="H20" s="111">
        <v>513.85335399999997</v>
      </c>
      <c r="I20" s="91"/>
      <c r="J20" s="91"/>
      <c r="K20" s="91"/>
      <c r="L20" s="91"/>
      <c r="M20" s="91"/>
      <c r="N20" s="91"/>
      <c r="O20" s="91"/>
      <c r="P20" s="91"/>
      <c r="Q20" s="91"/>
      <c r="R20" s="91"/>
      <c r="S20" s="91"/>
      <c r="T20" s="91"/>
      <c r="U20" s="91"/>
    </row>
    <row r="21" spans="1:21" ht="24.95" customHeight="1">
      <c r="A21" s="91" t="s">
        <v>172</v>
      </c>
      <c r="B21" s="91" t="s">
        <v>173</v>
      </c>
      <c r="C21" s="91" t="s">
        <v>174</v>
      </c>
      <c r="D21" s="91" t="s">
        <v>185</v>
      </c>
      <c r="E21" s="111">
        <v>12.601445</v>
      </c>
      <c r="F21" s="111">
        <v>12.601445</v>
      </c>
      <c r="G21" s="111">
        <v>12.601445</v>
      </c>
      <c r="H21" s="111">
        <v>12.601445</v>
      </c>
      <c r="I21" s="91"/>
      <c r="J21" s="91"/>
      <c r="K21" s="91"/>
      <c r="L21" s="91"/>
      <c r="M21" s="91"/>
      <c r="N21" s="91"/>
      <c r="O21" s="91"/>
      <c r="P21" s="91"/>
      <c r="Q21" s="91"/>
      <c r="R21" s="91"/>
      <c r="S21" s="91"/>
      <c r="T21" s="91"/>
      <c r="U21" s="91"/>
    </row>
  </sheetData>
  <mergeCells count="29">
    <mergeCell ref="U3:U6"/>
    <mergeCell ref="V3:V6"/>
    <mergeCell ref="A3:C4"/>
    <mergeCell ref="P4:P6"/>
    <mergeCell ref="Q4:Q6"/>
    <mergeCell ref="R4:R6"/>
    <mergeCell ref="S4:S6"/>
    <mergeCell ref="T4:T6"/>
    <mergeCell ref="A5:A6"/>
    <mergeCell ref="B5:B6"/>
    <mergeCell ref="C5:C6"/>
    <mergeCell ref="D3:D6"/>
    <mergeCell ref="E3:E6"/>
    <mergeCell ref="A1:V1"/>
    <mergeCell ref="A2:D2"/>
    <mergeCell ref="F3:Q3"/>
    <mergeCell ref="S3:T3"/>
    <mergeCell ref="G4:I4"/>
    <mergeCell ref="J4:O4"/>
    <mergeCell ref="F4:F6"/>
    <mergeCell ref="G5:G6"/>
    <mergeCell ref="H5:H6"/>
    <mergeCell ref="I5:I6"/>
    <mergeCell ref="J5:J6"/>
    <mergeCell ref="K5:K6"/>
    <mergeCell ref="L5:L6"/>
    <mergeCell ref="M5:M6"/>
    <mergeCell ref="N5:N6"/>
    <mergeCell ref="O5:O6"/>
  </mergeCells>
  <phoneticPr fontId="19" type="noConversion"/>
  <printOptions horizontalCentered="1"/>
  <pageMargins left="1.22013888888889" right="1.45625" top="1.0625" bottom="1.0625"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3"/>
  <sheetViews>
    <sheetView showGridLines="0" showZeros="0" topLeftCell="A2" workbookViewId="0">
      <selection activeCell="I6" sqref="I6:I22"/>
    </sheetView>
  </sheetViews>
  <sheetFormatPr defaultColWidth="7" defaultRowHeight="11.25"/>
  <cols>
    <col min="1" max="3" width="11.875" style="29" customWidth="1"/>
    <col min="4" max="4" width="40.5" style="29" bestFit="1" customWidth="1"/>
    <col min="5" max="5" width="11.875" style="29" customWidth="1"/>
    <col min="6" max="6" width="13.125" style="29" bestFit="1" customWidth="1"/>
    <col min="7" max="12" width="11.875" style="29" customWidth="1"/>
    <col min="13" max="16384" width="7" style="29"/>
  </cols>
  <sheetData>
    <row r="1" spans="1:16" ht="42" customHeight="1">
      <c r="A1" s="155" t="s">
        <v>150</v>
      </c>
      <c r="B1" s="155"/>
      <c r="C1" s="155"/>
      <c r="D1" s="155"/>
      <c r="E1" s="155"/>
      <c r="F1" s="155"/>
      <c r="G1" s="155"/>
      <c r="H1" s="155"/>
      <c r="I1" s="155"/>
      <c r="J1" s="155"/>
      <c r="K1" s="155"/>
      <c r="L1" s="155"/>
    </row>
    <row r="2" spans="1:16" ht="15" customHeight="1">
      <c r="A2" s="156" t="s">
        <v>0</v>
      </c>
      <c r="B2" s="156"/>
      <c r="C2" s="156"/>
      <c r="D2" s="156"/>
      <c r="E2" s="31"/>
      <c r="F2" s="31"/>
      <c r="G2" s="32"/>
      <c r="H2" s="32"/>
      <c r="I2" s="32"/>
      <c r="J2" s="32"/>
      <c r="K2" s="32"/>
      <c r="L2" s="41" t="s">
        <v>1</v>
      </c>
    </row>
    <row r="3" spans="1:16" s="27" customFormat="1" ht="16.5" customHeight="1">
      <c r="A3" s="157" t="s">
        <v>66</v>
      </c>
      <c r="B3" s="158"/>
      <c r="C3" s="159"/>
      <c r="D3" s="167" t="s">
        <v>41</v>
      </c>
      <c r="E3" s="170" t="s">
        <v>42</v>
      </c>
      <c r="F3" s="160" t="s">
        <v>158</v>
      </c>
      <c r="G3" s="160"/>
      <c r="H3" s="160"/>
      <c r="I3" s="160"/>
      <c r="J3" s="160"/>
      <c r="K3" s="160"/>
      <c r="L3" s="160"/>
    </row>
    <row r="4" spans="1:16" s="27" customFormat="1" ht="14.25" customHeight="1">
      <c r="A4" s="165" t="s">
        <v>53</v>
      </c>
      <c r="B4" s="166" t="s">
        <v>54</v>
      </c>
      <c r="C4" s="166" t="s">
        <v>55</v>
      </c>
      <c r="D4" s="168"/>
      <c r="E4" s="170"/>
      <c r="F4" s="170" t="s">
        <v>7</v>
      </c>
      <c r="G4" s="161" t="s">
        <v>67</v>
      </c>
      <c r="H4" s="161"/>
      <c r="I4" s="161"/>
      <c r="J4" s="162" t="s">
        <v>68</v>
      </c>
      <c r="K4" s="163"/>
      <c r="L4" s="164"/>
    </row>
    <row r="5" spans="1:16" s="27" customFormat="1" ht="28.5" customHeight="1">
      <c r="A5" s="165"/>
      <c r="B5" s="166"/>
      <c r="C5" s="166"/>
      <c r="D5" s="169"/>
      <c r="E5" s="170"/>
      <c r="F5" s="170"/>
      <c r="G5" s="33" t="s">
        <v>17</v>
      </c>
      <c r="H5" s="33" t="s">
        <v>69</v>
      </c>
      <c r="I5" s="33" t="s">
        <v>70</v>
      </c>
      <c r="J5" s="33" t="s">
        <v>17</v>
      </c>
      <c r="K5" s="33" t="s">
        <v>71</v>
      </c>
      <c r="L5" s="33" t="s">
        <v>72</v>
      </c>
    </row>
    <row r="6" spans="1:16" s="27" customFormat="1" ht="30" customHeight="1">
      <c r="A6" s="37" t="s">
        <v>160</v>
      </c>
      <c r="B6" s="38" t="s">
        <v>161</v>
      </c>
      <c r="C6" s="38" t="s">
        <v>162</v>
      </c>
      <c r="D6" s="40" t="s">
        <v>175</v>
      </c>
      <c r="E6" s="112">
        <v>663.15227300000004</v>
      </c>
      <c r="F6" s="112">
        <f>G6+J6</f>
        <v>663.15227299999992</v>
      </c>
      <c r="G6" s="112">
        <f>H6+I6</f>
        <v>453.15227299999998</v>
      </c>
      <c r="H6" s="112">
        <v>438.8784</v>
      </c>
      <c r="I6" s="112">
        <v>14.273873000000002</v>
      </c>
      <c r="J6" s="112">
        <f>K6+L6</f>
        <v>210</v>
      </c>
      <c r="K6" s="112">
        <v>210</v>
      </c>
      <c r="L6" s="112">
        <v>0</v>
      </c>
    </row>
    <row r="7" spans="1:16" s="28" customFormat="1" ht="30" customHeight="1">
      <c r="A7" s="92" t="s">
        <v>160</v>
      </c>
      <c r="B7" s="92" t="s">
        <v>161</v>
      </c>
      <c r="C7" s="92" t="s">
        <v>163</v>
      </c>
      <c r="D7" s="92" t="s">
        <v>176</v>
      </c>
      <c r="E7" s="112">
        <v>10</v>
      </c>
      <c r="F7" s="112">
        <f t="shared" ref="F7:F20" si="0">G7+J7</f>
        <v>10</v>
      </c>
      <c r="G7" s="112">
        <f t="shared" ref="G7:G20" si="1">H7+I7</f>
        <v>0</v>
      </c>
      <c r="H7" s="112">
        <v>0</v>
      </c>
      <c r="I7" s="112">
        <v>0</v>
      </c>
      <c r="J7" s="112">
        <f t="shared" ref="J7:J20" si="2">K7+L7</f>
        <v>10</v>
      </c>
      <c r="K7" s="112">
        <v>10</v>
      </c>
      <c r="L7" s="112">
        <v>0</v>
      </c>
    </row>
    <row r="8" spans="1:16" s="28" customFormat="1" ht="30" customHeight="1">
      <c r="A8" s="93" t="s">
        <v>160</v>
      </c>
      <c r="B8" s="92" t="s">
        <v>161</v>
      </c>
      <c r="C8" s="92" t="s">
        <v>164</v>
      </c>
      <c r="D8" s="92" t="s">
        <v>177</v>
      </c>
      <c r="E8" s="112">
        <v>10</v>
      </c>
      <c r="F8" s="112">
        <f t="shared" si="0"/>
        <v>10</v>
      </c>
      <c r="G8" s="112">
        <f t="shared" si="1"/>
        <v>0</v>
      </c>
      <c r="H8" s="112">
        <v>0</v>
      </c>
      <c r="I8" s="112">
        <v>0</v>
      </c>
      <c r="J8" s="112">
        <f t="shared" si="2"/>
        <v>10</v>
      </c>
      <c r="K8" s="112">
        <v>10</v>
      </c>
      <c r="L8" s="112">
        <v>0</v>
      </c>
      <c r="P8" s="28">
        <v>10000</v>
      </c>
    </row>
    <row r="9" spans="1:16" s="28" customFormat="1" ht="30" customHeight="1">
      <c r="A9" s="92" t="s">
        <v>160</v>
      </c>
      <c r="B9" s="92" t="s">
        <v>161</v>
      </c>
      <c r="C9" s="92" t="s">
        <v>165</v>
      </c>
      <c r="D9" s="92" t="s">
        <v>178</v>
      </c>
      <c r="E9" s="112">
        <v>20</v>
      </c>
      <c r="F9" s="112">
        <f t="shared" si="0"/>
        <v>20</v>
      </c>
      <c r="G9" s="112">
        <f t="shared" si="1"/>
        <v>0</v>
      </c>
      <c r="H9" s="112">
        <v>0</v>
      </c>
      <c r="I9" s="112">
        <v>0</v>
      </c>
      <c r="J9" s="112">
        <f t="shared" si="2"/>
        <v>20</v>
      </c>
      <c r="K9" s="112">
        <v>20</v>
      </c>
      <c r="L9" s="112">
        <v>0</v>
      </c>
    </row>
    <row r="10" spans="1:16" s="28" customFormat="1" ht="30" customHeight="1">
      <c r="A10" s="92" t="s">
        <v>160</v>
      </c>
      <c r="B10" s="92" t="s">
        <v>166</v>
      </c>
      <c r="C10" s="92" t="s">
        <v>166</v>
      </c>
      <c r="D10" s="92" t="s">
        <v>179</v>
      </c>
      <c r="E10" s="112">
        <v>35</v>
      </c>
      <c r="F10" s="112">
        <f t="shared" si="0"/>
        <v>35</v>
      </c>
      <c r="G10" s="112">
        <f t="shared" si="1"/>
        <v>0</v>
      </c>
      <c r="H10" s="112">
        <v>0</v>
      </c>
      <c r="I10" s="112">
        <v>0</v>
      </c>
      <c r="J10" s="112">
        <f t="shared" si="2"/>
        <v>35</v>
      </c>
      <c r="K10" s="112">
        <v>35</v>
      </c>
      <c r="L10" s="112">
        <v>0</v>
      </c>
    </row>
    <row r="11" spans="1:16" s="28" customFormat="1" ht="30" customHeight="1">
      <c r="A11" s="92" t="s">
        <v>167</v>
      </c>
      <c r="B11" s="92" t="s">
        <v>164</v>
      </c>
      <c r="C11" s="92" t="s">
        <v>162</v>
      </c>
      <c r="D11" s="92" t="s">
        <v>180</v>
      </c>
      <c r="E11" s="112">
        <v>56.343880000000006</v>
      </c>
      <c r="F11" s="112">
        <f t="shared" si="0"/>
        <v>56.343880000000006</v>
      </c>
      <c r="G11" s="112">
        <f t="shared" si="1"/>
        <v>56.343880000000006</v>
      </c>
      <c r="H11" s="112">
        <v>56.343880000000006</v>
      </c>
      <c r="I11" s="112">
        <v>0</v>
      </c>
      <c r="J11" s="112">
        <f t="shared" si="2"/>
        <v>0</v>
      </c>
      <c r="K11" s="112">
        <v>0</v>
      </c>
      <c r="L11" s="112">
        <v>0</v>
      </c>
    </row>
    <row r="12" spans="1:16" s="28" customFormat="1" ht="30" customHeight="1">
      <c r="A12" s="94" t="s">
        <v>167</v>
      </c>
      <c r="B12" s="94" t="s">
        <v>164</v>
      </c>
      <c r="C12" s="94" t="s">
        <v>164</v>
      </c>
      <c r="D12" s="94" t="s">
        <v>181</v>
      </c>
      <c r="E12" s="112">
        <v>133.482</v>
      </c>
      <c r="F12" s="112">
        <f t="shared" si="0"/>
        <v>133.482</v>
      </c>
      <c r="G12" s="112">
        <f t="shared" si="1"/>
        <v>133.482</v>
      </c>
      <c r="H12" s="112">
        <v>133.482</v>
      </c>
      <c r="I12" s="112">
        <v>0</v>
      </c>
      <c r="J12" s="112">
        <f t="shared" si="2"/>
        <v>0</v>
      </c>
      <c r="K12" s="112">
        <v>0</v>
      </c>
      <c r="L12" s="112">
        <v>0</v>
      </c>
    </row>
    <row r="13" spans="1:16" s="28" customFormat="1" ht="30" customHeight="1">
      <c r="A13" s="94" t="s">
        <v>168</v>
      </c>
      <c r="B13" s="94" t="s">
        <v>169</v>
      </c>
      <c r="C13" s="94" t="s">
        <v>162</v>
      </c>
      <c r="D13" s="94" t="s">
        <v>182</v>
      </c>
      <c r="E13" s="112">
        <v>74.3904</v>
      </c>
      <c r="F13" s="112">
        <f t="shared" si="0"/>
        <v>74.3904</v>
      </c>
      <c r="G13" s="112">
        <f t="shared" si="1"/>
        <v>74.3904</v>
      </c>
      <c r="H13" s="112">
        <v>74.3904</v>
      </c>
      <c r="I13" s="112">
        <v>0</v>
      </c>
      <c r="J13" s="112">
        <f t="shared" si="2"/>
        <v>0</v>
      </c>
      <c r="K13" s="112">
        <v>0</v>
      </c>
      <c r="L13" s="112">
        <v>0</v>
      </c>
    </row>
    <row r="14" spans="1:16" s="28" customFormat="1" ht="30" customHeight="1">
      <c r="A14" s="94" t="s">
        <v>168</v>
      </c>
      <c r="B14" s="94" t="s">
        <v>169</v>
      </c>
      <c r="C14" s="94" t="s">
        <v>166</v>
      </c>
      <c r="D14" s="94" t="s">
        <v>183</v>
      </c>
      <c r="E14" s="112">
        <v>19.950500000000002</v>
      </c>
      <c r="F14" s="112">
        <f t="shared" si="0"/>
        <v>19.950500000000002</v>
      </c>
      <c r="G14" s="112">
        <f t="shared" si="1"/>
        <v>19.950500000000002</v>
      </c>
      <c r="H14" s="112">
        <v>19.950500000000002</v>
      </c>
      <c r="I14" s="112">
        <v>0</v>
      </c>
      <c r="J14" s="112">
        <f t="shared" si="2"/>
        <v>0</v>
      </c>
      <c r="K14" s="112">
        <v>0</v>
      </c>
      <c r="L14" s="112">
        <v>0</v>
      </c>
    </row>
    <row r="15" spans="1:16" s="28" customFormat="1" ht="30" customHeight="1">
      <c r="A15" s="94" t="s">
        <v>170</v>
      </c>
      <c r="B15" s="94" t="s">
        <v>171</v>
      </c>
      <c r="C15" s="94" t="s">
        <v>166</v>
      </c>
      <c r="D15" s="94" t="s">
        <v>184</v>
      </c>
      <c r="E15" s="112">
        <v>10</v>
      </c>
      <c r="F15" s="112">
        <f t="shared" si="0"/>
        <v>10</v>
      </c>
      <c r="G15" s="112">
        <f t="shared" si="1"/>
        <v>0</v>
      </c>
      <c r="H15" s="112">
        <v>0</v>
      </c>
      <c r="I15" s="112">
        <v>0</v>
      </c>
      <c r="J15" s="112">
        <f t="shared" si="2"/>
        <v>10</v>
      </c>
      <c r="K15" s="112">
        <v>10</v>
      </c>
      <c r="L15" s="112">
        <v>0</v>
      </c>
    </row>
    <row r="16" spans="1:16" s="28" customFormat="1" ht="30" customHeight="1">
      <c r="A16" s="94" t="s">
        <v>160</v>
      </c>
      <c r="B16" s="94" t="s">
        <v>161</v>
      </c>
      <c r="C16" s="94" t="s">
        <v>162</v>
      </c>
      <c r="D16" s="94" t="s">
        <v>175</v>
      </c>
      <c r="E16" s="112">
        <v>95.532799999999995</v>
      </c>
      <c r="F16" s="112">
        <f t="shared" si="0"/>
        <v>95.532800000000009</v>
      </c>
      <c r="G16" s="112">
        <f t="shared" si="1"/>
        <v>85.532800000000009</v>
      </c>
      <c r="H16" s="112">
        <v>82.090800000000002</v>
      </c>
      <c r="I16" s="112">
        <v>3.4420000000000002</v>
      </c>
      <c r="J16" s="112">
        <f t="shared" si="2"/>
        <v>10</v>
      </c>
      <c r="K16" s="112">
        <v>10</v>
      </c>
      <c r="L16" s="112">
        <v>0</v>
      </c>
    </row>
    <row r="17" spans="1:12" s="28" customFormat="1" ht="30" customHeight="1">
      <c r="A17" s="94" t="s">
        <v>160</v>
      </c>
      <c r="B17" s="94" t="s">
        <v>161</v>
      </c>
      <c r="C17" s="94" t="s">
        <v>162</v>
      </c>
      <c r="D17" s="94" t="s">
        <v>175</v>
      </c>
      <c r="E17" s="112">
        <v>59.988281000000008</v>
      </c>
      <c r="F17" s="112">
        <f t="shared" si="0"/>
        <v>59.988281000000001</v>
      </c>
      <c r="G17" s="112">
        <f t="shared" si="1"/>
        <v>59.988281000000001</v>
      </c>
      <c r="H17" s="112">
        <v>57.548400000000001</v>
      </c>
      <c r="I17" s="112">
        <v>2.4398810000000002</v>
      </c>
      <c r="J17" s="112">
        <f t="shared" si="2"/>
        <v>0</v>
      </c>
      <c r="K17" s="112">
        <v>0</v>
      </c>
      <c r="L17" s="112">
        <v>0</v>
      </c>
    </row>
    <row r="18" spans="1:12" s="28" customFormat="1" ht="30" customHeight="1">
      <c r="A18" s="94" t="s">
        <v>160</v>
      </c>
      <c r="B18" s="94" t="s">
        <v>166</v>
      </c>
      <c r="C18" s="94" t="s">
        <v>166</v>
      </c>
      <c r="D18" s="94" t="s">
        <v>179</v>
      </c>
      <c r="E18" s="112">
        <v>35</v>
      </c>
      <c r="F18" s="112">
        <f t="shared" si="0"/>
        <v>35</v>
      </c>
      <c r="G18" s="112">
        <f t="shared" si="1"/>
        <v>0</v>
      </c>
      <c r="H18" s="112">
        <v>0</v>
      </c>
      <c r="I18" s="112">
        <v>0</v>
      </c>
      <c r="J18" s="112">
        <f t="shared" si="2"/>
        <v>35</v>
      </c>
      <c r="K18" s="112">
        <v>35</v>
      </c>
      <c r="L18" s="112">
        <v>0</v>
      </c>
    </row>
    <row r="19" spans="1:12" s="28" customFormat="1" ht="30" customHeight="1">
      <c r="A19" s="94" t="s">
        <v>160</v>
      </c>
      <c r="B19" s="94" t="s">
        <v>161</v>
      </c>
      <c r="C19" s="94" t="s">
        <v>162</v>
      </c>
      <c r="D19" s="94" t="s">
        <v>175</v>
      </c>
      <c r="E19" s="112">
        <v>513.85335399999997</v>
      </c>
      <c r="F19" s="112">
        <f t="shared" si="0"/>
        <v>513.85335400000008</v>
      </c>
      <c r="G19" s="112">
        <f t="shared" si="1"/>
        <v>503.85335400000002</v>
      </c>
      <c r="H19" s="112">
        <v>491.26280000000003</v>
      </c>
      <c r="I19" s="112">
        <v>12.590553999999999</v>
      </c>
      <c r="J19" s="112">
        <f t="shared" si="2"/>
        <v>10</v>
      </c>
      <c r="K19" s="112">
        <v>10</v>
      </c>
      <c r="L19" s="112">
        <v>0</v>
      </c>
    </row>
    <row r="20" spans="1:12" s="28" customFormat="1" ht="30" customHeight="1">
      <c r="A20" s="94" t="s">
        <v>172</v>
      </c>
      <c r="B20" s="94" t="s">
        <v>173</v>
      </c>
      <c r="C20" s="94" t="s">
        <v>174</v>
      </c>
      <c r="D20" s="94" t="s">
        <v>185</v>
      </c>
      <c r="E20" s="112">
        <v>12.601445</v>
      </c>
      <c r="F20" s="112">
        <f t="shared" si="0"/>
        <v>12.601445</v>
      </c>
      <c r="G20" s="112">
        <f t="shared" si="1"/>
        <v>12.601445</v>
      </c>
      <c r="H20" s="112">
        <v>12.0684</v>
      </c>
      <c r="I20" s="112">
        <v>0.53304499999999999</v>
      </c>
      <c r="J20" s="112">
        <f t="shared" si="2"/>
        <v>0</v>
      </c>
      <c r="K20" s="112">
        <v>0</v>
      </c>
      <c r="L20" s="112">
        <v>0</v>
      </c>
    </row>
    <row r="21" spans="1:12" s="28" customFormat="1" ht="14.25"/>
    <row r="22" spans="1:12" s="28" customFormat="1" ht="14.25"/>
    <row r="23" spans="1:12" s="28" customFormat="1" ht="14.25"/>
  </sheetData>
  <mergeCells count="12">
    <mergeCell ref="A1:L1"/>
    <mergeCell ref="A2:D2"/>
    <mergeCell ref="A3:C3"/>
    <mergeCell ref="F3:L3"/>
    <mergeCell ref="G4:I4"/>
    <mergeCell ref="J4:L4"/>
    <mergeCell ref="A4:A5"/>
    <mergeCell ref="B4:B5"/>
    <mergeCell ref="C4:C5"/>
    <mergeCell ref="D3:D5"/>
    <mergeCell ref="E3:E5"/>
    <mergeCell ref="F4:F5"/>
  </mergeCells>
  <phoneticPr fontId="19" type="noConversion"/>
  <pageMargins left="1.22013888888889" right="1.45625" top="1.0625" bottom="1.0625" header="0.51180555555555596" footer="0.5118055555555559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2"/>
  <sheetViews>
    <sheetView showGridLines="0" showZeros="0" workbookViewId="0">
      <selection activeCell="D17" sqref="D17:J17"/>
    </sheetView>
  </sheetViews>
  <sheetFormatPr defaultColWidth="8.875" defaultRowHeight="11.25"/>
  <cols>
    <col min="1" max="1" width="4.75" style="58" customWidth="1"/>
    <col min="2" max="2" width="19.25" style="58" customWidth="1"/>
    <col min="3" max="3" width="17.875" style="59" customWidth="1"/>
    <col min="4" max="4" width="21.25" style="59" customWidth="1"/>
    <col min="5" max="5" width="8.5" style="59" customWidth="1"/>
    <col min="6" max="6" width="18.625" style="59" bestFit="1" customWidth="1"/>
    <col min="7" max="7" width="11.375" style="59" bestFit="1" customWidth="1"/>
    <col min="8" max="8" width="11.875" style="59" customWidth="1"/>
    <col min="9" max="9" width="13.125" style="59" customWidth="1"/>
    <col min="10" max="10" width="10.5" style="59" customWidth="1"/>
    <col min="11" max="11" width="12" style="59" customWidth="1"/>
    <col min="12" max="12" width="18.625" style="59" bestFit="1" customWidth="1"/>
    <col min="13" max="13" width="9" style="59" customWidth="1"/>
    <col min="14" max="15" width="9" style="59"/>
    <col min="16" max="16" width="9.375" style="59" bestFit="1" customWidth="1"/>
    <col min="17" max="32" width="9" style="59"/>
    <col min="33" max="16384" width="8.875" style="59"/>
  </cols>
  <sheetData>
    <row r="1" spans="1:21" ht="42" customHeight="1">
      <c r="A1" s="171" t="s">
        <v>151</v>
      </c>
      <c r="B1" s="171"/>
      <c r="C1" s="171"/>
      <c r="D1" s="171"/>
      <c r="E1" s="171"/>
      <c r="F1" s="171"/>
      <c r="G1" s="171"/>
      <c r="H1" s="171"/>
      <c r="I1" s="171"/>
      <c r="J1" s="171"/>
      <c r="K1" s="171"/>
      <c r="L1" s="171"/>
      <c r="M1" s="171"/>
      <c r="N1" s="72"/>
      <c r="O1" s="72"/>
      <c r="P1" s="72"/>
      <c r="Q1" s="72"/>
      <c r="R1" s="72"/>
      <c r="S1" s="72"/>
      <c r="T1" s="72"/>
      <c r="U1" s="72"/>
    </row>
    <row r="2" spans="1:21" s="55" customFormat="1" ht="15" customHeight="1">
      <c r="A2" s="172" t="s">
        <v>0</v>
      </c>
      <c r="B2" s="172"/>
      <c r="C2" s="172"/>
      <c r="D2" s="60"/>
      <c r="E2" s="60"/>
      <c r="F2" s="60"/>
      <c r="G2" s="60"/>
      <c r="H2" s="61"/>
      <c r="I2" s="61"/>
      <c r="J2" s="73"/>
      <c r="K2" s="73"/>
      <c r="L2" s="173" t="s">
        <v>1</v>
      </c>
      <c r="M2" s="173"/>
      <c r="N2" s="73"/>
      <c r="O2" s="73"/>
      <c r="P2" s="73"/>
      <c r="Q2" s="73"/>
      <c r="R2" s="73"/>
      <c r="S2" s="73"/>
      <c r="T2" s="73"/>
      <c r="U2" s="73"/>
    </row>
    <row r="3" spans="1:21" s="56" customFormat="1" ht="23.1" customHeight="1">
      <c r="A3" s="174" t="s">
        <v>73</v>
      </c>
      <c r="B3" s="175"/>
      <c r="C3" s="176"/>
      <c r="D3" s="62" t="s">
        <v>74</v>
      </c>
      <c r="E3" s="62"/>
      <c r="F3" s="62"/>
      <c r="G3" s="62"/>
      <c r="H3" s="62"/>
      <c r="I3" s="62"/>
      <c r="J3" s="62"/>
      <c r="K3" s="62"/>
      <c r="L3" s="62"/>
      <c r="M3" s="74"/>
    </row>
    <row r="4" spans="1:21" s="56" customFormat="1" ht="23.1" customHeight="1">
      <c r="A4" s="198" t="s">
        <v>75</v>
      </c>
      <c r="B4" s="199"/>
      <c r="C4" s="187" t="s">
        <v>76</v>
      </c>
      <c r="D4" s="187" t="s">
        <v>77</v>
      </c>
      <c r="E4" s="189" t="s">
        <v>7</v>
      </c>
      <c r="F4" s="177" t="s">
        <v>8</v>
      </c>
      <c r="G4" s="178"/>
      <c r="H4" s="63" t="s">
        <v>9</v>
      </c>
      <c r="I4" s="63"/>
      <c r="J4" s="63"/>
      <c r="K4" s="63"/>
      <c r="L4" s="63"/>
      <c r="M4" s="75"/>
    </row>
    <row r="5" spans="1:21" s="56" customFormat="1" ht="23.1" customHeight="1">
      <c r="A5" s="200"/>
      <c r="B5" s="201"/>
      <c r="C5" s="188"/>
      <c r="D5" s="187"/>
      <c r="E5" s="189"/>
      <c r="F5" s="184" t="s">
        <v>10</v>
      </c>
      <c r="G5" s="184" t="s">
        <v>78</v>
      </c>
      <c r="H5" s="182" t="s">
        <v>12</v>
      </c>
      <c r="I5" s="183"/>
      <c r="J5" s="194" t="s">
        <v>79</v>
      </c>
      <c r="K5" s="195" t="s">
        <v>14</v>
      </c>
      <c r="L5" s="195" t="s">
        <v>15</v>
      </c>
      <c r="M5" s="197" t="s">
        <v>16</v>
      </c>
    </row>
    <row r="6" spans="1:21" s="56" customFormat="1" ht="17.100000000000001" customHeight="1">
      <c r="A6" s="202"/>
      <c r="B6" s="203"/>
      <c r="C6" s="188"/>
      <c r="D6" s="187"/>
      <c r="E6" s="189"/>
      <c r="F6" s="185"/>
      <c r="G6" s="185"/>
      <c r="H6" s="64" t="s">
        <v>17</v>
      </c>
      <c r="I6" s="76" t="s">
        <v>18</v>
      </c>
      <c r="J6" s="194"/>
      <c r="K6" s="196"/>
      <c r="L6" s="196"/>
      <c r="M6" s="197"/>
      <c r="N6" s="72"/>
      <c r="O6" s="72"/>
      <c r="P6" s="72"/>
      <c r="Q6" s="72"/>
      <c r="R6" s="72"/>
      <c r="S6" s="72"/>
      <c r="T6" s="72"/>
      <c r="U6" s="72"/>
    </row>
    <row r="7" spans="1:21" s="57" customFormat="1" ht="20.100000000000001" customHeight="1">
      <c r="A7" s="179" t="s">
        <v>19</v>
      </c>
      <c r="B7" s="179"/>
      <c r="C7" s="66">
        <v>1749.2949329999999</v>
      </c>
      <c r="D7" s="67" t="s">
        <v>80</v>
      </c>
      <c r="E7" s="65">
        <v>1442.5249329999999</v>
      </c>
      <c r="F7" s="65"/>
      <c r="G7" s="65"/>
      <c r="H7" s="65">
        <v>1442.5249329999999</v>
      </c>
      <c r="I7" s="65">
        <v>1442.5249329999999</v>
      </c>
      <c r="J7" s="65"/>
      <c r="K7" s="65"/>
      <c r="L7" s="65"/>
      <c r="M7" s="77"/>
      <c r="N7" s="78"/>
      <c r="O7" s="78"/>
      <c r="P7" s="78"/>
      <c r="Q7" s="78"/>
      <c r="R7" s="78"/>
      <c r="S7" s="78"/>
      <c r="T7" s="78"/>
      <c r="U7" s="78"/>
    </row>
    <row r="8" spans="1:21" s="57" customFormat="1" ht="20.100000000000001" customHeight="1">
      <c r="A8" s="179" t="s">
        <v>21</v>
      </c>
      <c r="B8" s="179"/>
      <c r="C8" s="66"/>
      <c r="D8" s="67" t="s">
        <v>81</v>
      </c>
      <c r="E8" s="79"/>
      <c r="F8" s="65"/>
      <c r="G8" s="65"/>
      <c r="H8" s="79"/>
      <c r="I8" s="79"/>
      <c r="J8" s="79"/>
      <c r="K8" s="79"/>
      <c r="L8" s="79"/>
      <c r="M8" s="77"/>
      <c r="N8" s="78"/>
      <c r="O8" s="78"/>
      <c r="P8" s="78"/>
      <c r="Q8" s="78"/>
      <c r="R8" s="78"/>
      <c r="S8" s="78"/>
      <c r="T8" s="78"/>
      <c r="U8" s="78"/>
    </row>
    <row r="9" spans="1:21" s="57" customFormat="1" ht="20.100000000000001" customHeight="1">
      <c r="A9" s="179" t="s">
        <v>23</v>
      </c>
      <c r="B9" s="179"/>
      <c r="C9" s="66"/>
      <c r="D9" s="67" t="s">
        <v>82</v>
      </c>
      <c r="E9" s="79"/>
      <c r="F9" s="65"/>
      <c r="G9" s="65"/>
      <c r="H9" s="79"/>
      <c r="I9" s="79"/>
      <c r="J9" s="79"/>
      <c r="K9" s="79"/>
      <c r="L9" s="79"/>
      <c r="M9" s="77"/>
      <c r="N9" s="78"/>
      <c r="O9" s="78"/>
      <c r="P9" s="78"/>
      <c r="Q9" s="78"/>
      <c r="R9" s="78"/>
      <c r="S9" s="78"/>
      <c r="T9" s="78"/>
      <c r="U9" s="78"/>
    </row>
    <row r="10" spans="1:21" s="57" customFormat="1" ht="24.95" customHeight="1">
      <c r="A10" s="179" t="s">
        <v>25</v>
      </c>
      <c r="B10" s="179"/>
      <c r="C10" s="66"/>
      <c r="D10" s="67" t="s">
        <v>83</v>
      </c>
      <c r="E10" s="79"/>
      <c r="F10" s="65"/>
      <c r="G10" s="65"/>
      <c r="H10" s="79"/>
      <c r="I10" s="79"/>
      <c r="J10" s="79"/>
      <c r="K10" s="79"/>
      <c r="L10" s="79"/>
      <c r="M10" s="77"/>
      <c r="N10" s="78"/>
      <c r="O10" s="78"/>
      <c r="P10" s="78"/>
      <c r="Q10" s="78"/>
      <c r="R10" s="78"/>
      <c r="S10" s="78"/>
      <c r="T10" s="78"/>
      <c r="U10" s="78"/>
    </row>
    <row r="11" spans="1:21" s="57" customFormat="1" ht="20.100000000000001" customHeight="1">
      <c r="A11" s="179" t="s">
        <v>27</v>
      </c>
      <c r="B11" s="179"/>
      <c r="C11" s="66"/>
      <c r="D11" s="67" t="s">
        <v>84</v>
      </c>
      <c r="E11" s="79">
        <v>12.601445000000002</v>
      </c>
      <c r="F11" s="65"/>
      <c r="G11" s="65"/>
      <c r="H11" s="79">
        <v>12.601445000000002</v>
      </c>
      <c r="I11" s="79">
        <v>12.601445000000002</v>
      </c>
      <c r="J11" s="79"/>
      <c r="K11" s="79"/>
      <c r="L11" s="79"/>
      <c r="M11" s="77"/>
      <c r="N11" s="78"/>
      <c r="O11" s="78"/>
      <c r="P11" s="78"/>
      <c r="Q11" s="78"/>
      <c r="R11" s="78"/>
      <c r="S11" s="78"/>
      <c r="T11" s="78"/>
      <c r="U11" s="78"/>
    </row>
    <row r="12" spans="1:21" s="57" customFormat="1" ht="24.95" customHeight="1">
      <c r="A12" s="179" t="s">
        <v>29</v>
      </c>
      <c r="B12" s="179"/>
      <c r="C12" s="66"/>
      <c r="D12" s="67" t="s">
        <v>85</v>
      </c>
      <c r="E12" s="79"/>
      <c r="F12" s="65"/>
      <c r="G12" s="65"/>
      <c r="H12" s="79"/>
      <c r="I12" s="79"/>
      <c r="J12" s="79"/>
      <c r="K12" s="79"/>
      <c r="L12" s="79"/>
      <c r="M12" s="77"/>
      <c r="N12" s="78"/>
      <c r="O12" s="78"/>
      <c r="P12" s="113"/>
      <c r="Q12" s="78"/>
      <c r="R12" s="78"/>
      <c r="S12" s="78"/>
      <c r="T12" s="78"/>
      <c r="U12" s="78"/>
    </row>
    <row r="13" spans="1:21" s="57" customFormat="1" ht="24.95" customHeight="1">
      <c r="A13" s="179" t="s">
        <v>31</v>
      </c>
      <c r="B13" s="179"/>
      <c r="C13" s="66"/>
      <c r="D13" s="67" t="s">
        <v>86</v>
      </c>
      <c r="E13" s="79"/>
      <c r="F13" s="65"/>
      <c r="G13" s="65"/>
      <c r="H13" s="79"/>
      <c r="I13" s="79"/>
      <c r="J13" s="79"/>
      <c r="K13" s="79"/>
      <c r="L13" s="79"/>
      <c r="M13" s="77"/>
      <c r="N13" s="78"/>
      <c r="O13" s="78"/>
      <c r="P13" s="78"/>
      <c r="Q13" s="78"/>
      <c r="R13" s="78"/>
      <c r="S13" s="78"/>
      <c r="T13" s="78"/>
      <c r="U13" s="78"/>
    </row>
    <row r="14" spans="1:21" s="57" customFormat="1" ht="20.100000000000001" customHeight="1">
      <c r="A14" s="180" t="s">
        <v>32</v>
      </c>
      <c r="B14" s="180"/>
      <c r="C14" s="66"/>
      <c r="D14" s="67" t="s">
        <v>87</v>
      </c>
      <c r="E14" s="79">
        <v>189.82588000000001</v>
      </c>
      <c r="F14" s="65"/>
      <c r="G14" s="65"/>
      <c r="H14" s="79">
        <v>189.82588000000001</v>
      </c>
      <c r="I14" s="79">
        <v>189.82588000000001</v>
      </c>
      <c r="J14" s="79"/>
      <c r="K14" s="79"/>
      <c r="L14" s="79"/>
      <c r="M14" s="77"/>
      <c r="N14" s="78"/>
      <c r="O14" s="78"/>
      <c r="P14" s="78"/>
      <c r="Q14" s="78"/>
      <c r="R14" s="78"/>
      <c r="S14" s="78"/>
      <c r="T14" s="78"/>
      <c r="U14" s="78"/>
    </row>
    <row r="15" spans="1:21" s="57" customFormat="1" ht="20.100000000000001" customHeight="1">
      <c r="A15" s="181"/>
      <c r="B15" s="181"/>
      <c r="C15" s="68"/>
      <c r="D15" s="67" t="s">
        <v>88</v>
      </c>
      <c r="E15" s="79"/>
      <c r="F15" s="65"/>
      <c r="G15" s="65"/>
      <c r="H15" s="79"/>
      <c r="I15" s="79"/>
      <c r="J15" s="79"/>
      <c r="K15" s="79"/>
      <c r="L15" s="79"/>
      <c r="M15" s="77"/>
      <c r="N15" s="78"/>
      <c r="O15" s="78"/>
      <c r="P15" s="78"/>
      <c r="Q15" s="78"/>
      <c r="R15" s="78"/>
      <c r="S15" s="78"/>
      <c r="T15" s="78"/>
      <c r="U15" s="78"/>
    </row>
    <row r="16" spans="1:21" s="57" customFormat="1" ht="20.100000000000001" customHeight="1">
      <c r="A16" s="181"/>
      <c r="B16" s="181"/>
      <c r="C16" s="68"/>
      <c r="D16" s="67" t="s">
        <v>89</v>
      </c>
      <c r="E16" s="79">
        <v>94.340900000000005</v>
      </c>
      <c r="F16" s="65"/>
      <c r="G16" s="65"/>
      <c r="H16" s="79">
        <v>94.340900000000005</v>
      </c>
      <c r="I16" s="79">
        <v>94.340900000000005</v>
      </c>
      <c r="J16" s="79"/>
      <c r="K16" s="79"/>
      <c r="L16" s="79"/>
      <c r="M16" s="77"/>
      <c r="N16" s="78"/>
      <c r="O16" s="78"/>
      <c r="P16" s="78"/>
      <c r="Q16" s="78"/>
      <c r="R16" s="78"/>
      <c r="S16" s="78"/>
      <c r="T16" s="78"/>
      <c r="U16" s="78"/>
    </row>
    <row r="17" spans="1:21" s="57" customFormat="1" ht="20.100000000000001" customHeight="1">
      <c r="A17" s="100"/>
      <c r="B17" s="100"/>
      <c r="C17" s="68"/>
      <c r="D17" s="67" t="s">
        <v>90</v>
      </c>
      <c r="E17" s="79">
        <v>10</v>
      </c>
      <c r="F17" s="65"/>
      <c r="G17" s="65"/>
      <c r="H17" s="79">
        <v>10</v>
      </c>
      <c r="I17" s="79">
        <v>10</v>
      </c>
      <c r="J17" s="79"/>
      <c r="K17" s="79"/>
      <c r="L17" s="79"/>
      <c r="M17" s="77"/>
      <c r="N17" s="78"/>
      <c r="O17" s="78"/>
      <c r="P17" s="78"/>
      <c r="Q17" s="78"/>
      <c r="R17" s="78"/>
      <c r="S17" s="78"/>
      <c r="T17" s="78"/>
      <c r="U17" s="78"/>
    </row>
    <row r="18" spans="1:21" s="57" customFormat="1" ht="20.100000000000001" customHeight="1">
      <c r="A18" s="181"/>
      <c r="B18" s="181"/>
      <c r="C18" s="68"/>
      <c r="D18" s="67" t="s">
        <v>91</v>
      </c>
      <c r="E18" s="79"/>
      <c r="F18" s="65"/>
      <c r="G18" s="65"/>
      <c r="H18" s="79"/>
      <c r="I18" s="79"/>
      <c r="J18" s="79"/>
      <c r="K18" s="79"/>
      <c r="L18" s="79"/>
      <c r="M18" s="77"/>
      <c r="N18" s="78"/>
      <c r="O18" s="78"/>
      <c r="P18" s="78"/>
      <c r="Q18" s="78"/>
      <c r="R18" s="78"/>
      <c r="S18" s="78"/>
      <c r="T18" s="78"/>
      <c r="U18" s="78"/>
    </row>
    <row r="19" spans="1:21" s="57" customFormat="1" ht="20.100000000000001" customHeight="1">
      <c r="A19" s="193"/>
      <c r="B19" s="193"/>
      <c r="C19" s="68"/>
      <c r="D19" s="67" t="s">
        <v>92</v>
      </c>
      <c r="E19" s="65"/>
      <c r="F19" s="65"/>
      <c r="G19" s="65"/>
      <c r="H19" s="65"/>
      <c r="I19" s="65"/>
      <c r="J19" s="65"/>
      <c r="K19" s="65"/>
      <c r="L19" s="65"/>
      <c r="M19" s="65"/>
      <c r="N19" s="78"/>
      <c r="O19" s="78"/>
      <c r="P19" s="78"/>
      <c r="Q19" s="78"/>
      <c r="R19" s="78"/>
      <c r="S19" s="78"/>
      <c r="T19" s="78"/>
      <c r="U19" s="78"/>
    </row>
    <row r="20" spans="1:21" s="57" customFormat="1" ht="20.100000000000001" customHeight="1">
      <c r="A20" s="181"/>
      <c r="B20" s="181"/>
      <c r="C20" s="68"/>
      <c r="D20" s="67" t="s">
        <v>93</v>
      </c>
      <c r="E20" s="65"/>
      <c r="F20" s="65"/>
      <c r="G20" s="65"/>
      <c r="H20" s="65"/>
      <c r="I20" s="65"/>
      <c r="J20" s="65"/>
      <c r="K20" s="65"/>
      <c r="L20" s="65"/>
      <c r="M20" s="77"/>
      <c r="N20" s="78"/>
      <c r="O20" s="78"/>
      <c r="P20" s="78"/>
      <c r="Q20" s="78"/>
      <c r="R20" s="78"/>
      <c r="S20" s="78"/>
      <c r="T20" s="78"/>
      <c r="U20" s="78"/>
    </row>
    <row r="21" spans="1:21" s="57" customFormat="1" ht="24.95" customHeight="1">
      <c r="A21" s="181"/>
      <c r="B21" s="181"/>
      <c r="C21" s="68"/>
      <c r="D21" s="67" t="s">
        <v>94</v>
      </c>
      <c r="E21" s="65"/>
      <c r="F21" s="65"/>
      <c r="G21" s="65"/>
      <c r="H21" s="65"/>
      <c r="I21" s="65"/>
      <c r="J21" s="65"/>
      <c r="K21" s="65"/>
      <c r="L21" s="65"/>
      <c r="M21" s="77"/>
      <c r="N21" s="78"/>
      <c r="O21" s="78"/>
      <c r="P21" s="78"/>
      <c r="Q21" s="78"/>
      <c r="R21" s="78"/>
      <c r="S21" s="78"/>
      <c r="T21" s="78"/>
      <c r="U21" s="78"/>
    </row>
    <row r="22" spans="1:21" s="57" customFormat="1" ht="18.95" customHeight="1">
      <c r="A22" s="190"/>
      <c r="B22" s="190"/>
      <c r="C22" s="69"/>
      <c r="D22" s="67" t="s">
        <v>95</v>
      </c>
      <c r="E22" s="65"/>
      <c r="F22" s="65"/>
      <c r="G22" s="65"/>
      <c r="H22" s="65"/>
      <c r="I22" s="65"/>
      <c r="J22" s="65"/>
      <c r="K22" s="65"/>
      <c r="L22" s="65"/>
      <c r="M22" s="77"/>
      <c r="N22" s="78"/>
      <c r="O22" s="78"/>
      <c r="P22" s="78"/>
      <c r="Q22" s="78"/>
      <c r="R22" s="78"/>
      <c r="S22" s="78"/>
      <c r="T22" s="78"/>
      <c r="U22" s="78"/>
    </row>
    <row r="23" spans="1:21" s="57" customFormat="1" ht="18.95" customHeight="1">
      <c r="A23" s="99"/>
      <c r="B23" s="99"/>
      <c r="C23" s="69"/>
      <c r="D23" s="67" t="s">
        <v>96</v>
      </c>
      <c r="E23" s="65"/>
      <c r="F23" s="65"/>
      <c r="G23" s="65"/>
      <c r="H23" s="65"/>
      <c r="I23" s="65"/>
      <c r="J23" s="65"/>
      <c r="K23" s="65"/>
      <c r="L23" s="65"/>
      <c r="M23" s="77"/>
      <c r="N23" s="78"/>
      <c r="O23" s="78"/>
      <c r="P23" s="78"/>
      <c r="Q23" s="78"/>
      <c r="R23" s="78"/>
      <c r="S23" s="78"/>
      <c r="T23" s="78"/>
      <c r="U23" s="78"/>
    </row>
    <row r="24" spans="1:21" s="57" customFormat="1" ht="18.95" customHeight="1">
      <c r="A24" s="99"/>
      <c r="B24" s="99"/>
      <c r="C24" s="69"/>
      <c r="D24" s="67" t="s">
        <v>97</v>
      </c>
      <c r="E24" s="65"/>
      <c r="F24" s="65"/>
      <c r="G24" s="65"/>
      <c r="H24" s="65"/>
      <c r="I24" s="65"/>
      <c r="J24" s="65"/>
      <c r="K24" s="65"/>
      <c r="L24" s="65"/>
      <c r="M24" s="77"/>
      <c r="N24" s="78"/>
      <c r="O24" s="78"/>
      <c r="P24" s="78"/>
      <c r="Q24" s="78"/>
      <c r="R24" s="78"/>
      <c r="S24" s="78"/>
      <c r="T24" s="78"/>
      <c r="U24" s="78"/>
    </row>
    <row r="25" spans="1:21" s="57" customFormat="1" ht="18.95" customHeight="1">
      <c r="A25" s="99"/>
      <c r="B25" s="99"/>
      <c r="C25" s="69"/>
      <c r="D25" s="67" t="s">
        <v>98</v>
      </c>
      <c r="E25" s="65"/>
      <c r="F25" s="65"/>
      <c r="G25" s="65"/>
      <c r="H25" s="65"/>
      <c r="I25" s="65"/>
      <c r="J25" s="65"/>
      <c r="K25" s="65"/>
      <c r="L25" s="65"/>
      <c r="M25" s="77"/>
      <c r="N25" s="78"/>
      <c r="O25" s="78"/>
      <c r="P25" s="78"/>
      <c r="Q25" s="78"/>
      <c r="R25" s="78"/>
      <c r="S25" s="78"/>
      <c r="T25" s="78"/>
      <c r="U25" s="78"/>
    </row>
    <row r="26" spans="1:21" s="57" customFormat="1" ht="18.95" customHeight="1">
      <c r="A26" s="99"/>
      <c r="B26" s="99"/>
      <c r="C26" s="69"/>
      <c r="D26" s="67" t="s">
        <v>99</v>
      </c>
      <c r="E26" s="65"/>
      <c r="F26" s="65"/>
      <c r="G26" s="65"/>
      <c r="H26" s="65"/>
      <c r="I26" s="65"/>
      <c r="J26" s="65"/>
      <c r="K26" s="65"/>
      <c r="L26" s="65"/>
      <c r="M26" s="77"/>
      <c r="N26" s="78"/>
      <c r="O26" s="78"/>
      <c r="P26" s="78"/>
      <c r="Q26" s="78"/>
      <c r="R26" s="78"/>
      <c r="S26" s="78"/>
      <c r="T26" s="78"/>
      <c r="U26" s="78"/>
    </row>
    <row r="27" spans="1:21" s="57" customFormat="1" ht="18.95" customHeight="1">
      <c r="A27" s="99"/>
      <c r="B27" s="99"/>
      <c r="C27" s="69"/>
      <c r="D27" s="67" t="s">
        <v>100</v>
      </c>
      <c r="E27" s="65"/>
      <c r="F27" s="65"/>
      <c r="G27" s="65"/>
      <c r="H27" s="65"/>
      <c r="I27" s="65"/>
      <c r="J27" s="65"/>
      <c r="K27" s="65"/>
      <c r="L27" s="65"/>
      <c r="M27" s="77"/>
      <c r="N27" s="78"/>
      <c r="O27" s="78"/>
      <c r="P27" s="78"/>
      <c r="Q27" s="78"/>
      <c r="R27" s="78"/>
      <c r="S27" s="78"/>
      <c r="T27" s="78"/>
      <c r="U27" s="78"/>
    </row>
    <row r="28" spans="1:21" s="57" customFormat="1" ht="18.95" customHeight="1">
      <c r="A28" s="99"/>
      <c r="B28" s="99"/>
      <c r="C28" s="69"/>
      <c r="D28" s="67" t="s">
        <v>101</v>
      </c>
      <c r="E28" s="65"/>
      <c r="F28" s="65"/>
      <c r="G28" s="65"/>
      <c r="H28" s="65"/>
      <c r="I28" s="65"/>
      <c r="J28" s="65"/>
      <c r="K28" s="65"/>
      <c r="L28" s="65"/>
      <c r="M28" s="77"/>
      <c r="N28" s="78"/>
      <c r="O28" s="78"/>
      <c r="P28" s="78"/>
      <c r="Q28" s="78"/>
      <c r="R28" s="78"/>
      <c r="S28" s="78"/>
      <c r="T28" s="78"/>
      <c r="U28" s="78"/>
    </row>
    <row r="29" spans="1:21" s="57" customFormat="1" ht="18.95" customHeight="1">
      <c r="A29" s="99"/>
      <c r="B29" s="99"/>
      <c r="C29" s="69"/>
      <c r="D29" s="67" t="s">
        <v>102</v>
      </c>
      <c r="E29" s="65"/>
      <c r="F29" s="65"/>
      <c r="G29" s="65"/>
      <c r="H29" s="65"/>
      <c r="I29" s="65"/>
      <c r="J29" s="65"/>
      <c r="K29" s="65"/>
      <c r="L29" s="65"/>
      <c r="M29" s="77"/>
      <c r="N29" s="78"/>
      <c r="O29" s="78"/>
      <c r="P29" s="78"/>
      <c r="Q29" s="78"/>
      <c r="R29" s="78"/>
      <c r="S29" s="78"/>
      <c r="T29" s="78"/>
      <c r="U29" s="78"/>
    </row>
    <row r="30" spans="1:21" s="57" customFormat="1" ht="18.95" customHeight="1">
      <c r="A30" s="99"/>
      <c r="B30" s="99"/>
      <c r="C30" s="69"/>
      <c r="D30" s="67" t="s">
        <v>103</v>
      </c>
      <c r="E30" s="65"/>
      <c r="F30" s="65"/>
      <c r="G30" s="65"/>
      <c r="H30" s="65"/>
      <c r="I30" s="65"/>
      <c r="J30" s="65"/>
      <c r="K30" s="65"/>
      <c r="L30" s="65"/>
      <c r="M30" s="77"/>
      <c r="N30" s="78"/>
      <c r="O30" s="78"/>
      <c r="P30" s="78"/>
      <c r="Q30" s="78"/>
      <c r="R30" s="78"/>
      <c r="S30" s="78"/>
      <c r="T30" s="78"/>
      <c r="U30" s="78"/>
    </row>
    <row r="31" spans="1:21" s="57" customFormat="1" ht="18.95" customHeight="1">
      <c r="A31" s="191" t="s">
        <v>33</v>
      </c>
      <c r="B31" s="191"/>
      <c r="C31" s="66">
        <v>1749.2949329999999</v>
      </c>
      <c r="D31" s="67" t="s">
        <v>104</v>
      </c>
      <c r="E31" s="65"/>
      <c r="F31" s="65"/>
      <c r="G31" s="65"/>
      <c r="H31" s="65"/>
      <c r="I31" s="65"/>
      <c r="J31" s="65"/>
      <c r="K31" s="65"/>
      <c r="L31" s="65"/>
      <c r="M31" s="77"/>
      <c r="N31" s="78"/>
      <c r="O31" s="78"/>
      <c r="P31" s="78"/>
      <c r="Q31" s="78"/>
      <c r="R31" s="78"/>
      <c r="S31" s="78"/>
      <c r="T31" s="78"/>
      <c r="U31" s="78"/>
    </row>
    <row r="32" spans="1:21" s="57" customFormat="1" ht="18.95" customHeight="1">
      <c r="A32" s="192" t="s">
        <v>34</v>
      </c>
      <c r="B32" s="192"/>
      <c r="C32" s="66"/>
      <c r="D32" s="67" t="s">
        <v>105</v>
      </c>
      <c r="E32" s="65"/>
      <c r="F32" s="65"/>
      <c r="G32" s="65"/>
      <c r="H32" s="65"/>
      <c r="I32" s="65"/>
      <c r="J32" s="65"/>
      <c r="K32" s="65"/>
      <c r="L32" s="65"/>
      <c r="M32" s="77"/>
      <c r="N32" s="78"/>
      <c r="O32" s="78"/>
      <c r="P32" s="78"/>
      <c r="Q32" s="78"/>
      <c r="R32" s="78"/>
      <c r="S32" s="78"/>
      <c r="T32" s="78"/>
      <c r="U32" s="78"/>
    </row>
    <row r="33" spans="1:21" s="57" customFormat="1" ht="24.95" customHeight="1">
      <c r="A33" s="192" t="s">
        <v>106</v>
      </c>
      <c r="B33" s="192"/>
      <c r="C33" s="66"/>
      <c r="D33" s="67" t="s">
        <v>107</v>
      </c>
      <c r="E33" s="65"/>
      <c r="F33" s="65"/>
      <c r="G33" s="65"/>
      <c r="H33" s="65"/>
      <c r="I33" s="65"/>
      <c r="J33" s="65"/>
      <c r="K33" s="65"/>
      <c r="L33" s="65"/>
      <c r="M33" s="77"/>
      <c r="N33" s="78"/>
      <c r="O33" s="78"/>
      <c r="P33" s="78"/>
      <c r="Q33" s="78"/>
      <c r="R33" s="78"/>
      <c r="S33" s="78"/>
      <c r="T33" s="78"/>
      <c r="U33" s="78"/>
    </row>
    <row r="34" spans="1:21" s="57" customFormat="1" ht="18.95" customHeight="1">
      <c r="A34" s="192" t="s">
        <v>108</v>
      </c>
      <c r="B34" s="192"/>
      <c r="C34" s="66"/>
      <c r="D34" s="67" t="s">
        <v>109</v>
      </c>
      <c r="E34" s="65"/>
      <c r="F34" s="65"/>
      <c r="G34" s="65"/>
      <c r="H34" s="65"/>
      <c r="I34" s="65"/>
      <c r="J34" s="65"/>
      <c r="K34" s="65"/>
      <c r="L34" s="65"/>
      <c r="M34" s="77"/>
      <c r="N34" s="78"/>
      <c r="O34" s="78"/>
      <c r="P34" s="78"/>
      <c r="Q34" s="78"/>
      <c r="R34" s="78"/>
      <c r="S34" s="78"/>
      <c r="T34" s="78"/>
      <c r="U34" s="78"/>
    </row>
    <row r="35" spans="1:21" s="57" customFormat="1" ht="18.95" customHeight="1">
      <c r="A35" s="186" t="s">
        <v>110</v>
      </c>
      <c r="B35" s="186"/>
      <c r="C35" s="66">
        <v>1749.2949329999999</v>
      </c>
      <c r="D35" s="70" t="s">
        <v>111</v>
      </c>
      <c r="E35" s="65">
        <f>SUM(E7:E34)</f>
        <v>1749.2931579999999</v>
      </c>
      <c r="F35" s="65">
        <f t="shared" ref="F35:L35" si="0">SUM(F7:F34)</f>
        <v>0</v>
      </c>
      <c r="G35" s="65">
        <f t="shared" si="0"/>
        <v>0</v>
      </c>
      <c r="H35" s="65">
        <f t="shared" si="0"/>
        <v>1749.2931579999999</v>
      </c>
      <c r="I35" s="65">
        <f t="shared" si="0"/>
        <v>1749.2931579999999</v>
      </c>
      <c r="J35" s="65">
        <f t="shared" si="0"/>
        <v>0</v>
      </c>
      <c r="K35" s="65">
        <f t="shared" si="0"/>
        <v>0</v>
      </c>
      <c r="L35" s="65">
        <f t="shared" si="0"/>
        <v>0</v>
      </c>
      <c r="M35" s="77"/>
      <c r="N35" s="78"/>
      <c r="O35" s="78"/>
      <c r="P35" s="78"/>
      <c r="Q35" s="78"/>
      <c r="R35" s="78"/>
      <c r="S35" s="78"/>
      <c r="T35" s="78"/>
      <c r="U35" s="78"/>
    </row>
    <row r="36" spans="1:21" s="56" customFormat="1" ht="14.25">
      <c r="A36" s="71"/>
      <c r="B36" s="71"/>
      <c r="D36" s="72"/>
    </row>
    <row r="37" spans="1:21" s="56" customFormat="1" ht="14.25">
      <c r="A37" s="71"/>
      <c r="B37" s="71"/>
    </row>
    <row r="38" spans="1:21" s="56" customFormat="1" ht="14.25">
      <c r="A38" s="71"/>
      <c r="B38" s="71"/>
    </row>
    <row r="39" spans="1:21" s="56" customFormat="1" ht="14.25">
      <c r="A39" s="71"/>
      <c r="B39" s="71"/>
    </row>
    <row r="40" spans="1:21" s="56" customFormat="1" ht="14.25">
      <c r="A40" s="71"/>
      <c r="B40" s="71"/>
    </row>
    <row r="41" spans="1:21" s="56" customFormat="1" ht="14.25">
      <c r="A41" s="71"/>
      <c r="B41" s="71"/>
    </row>
    <row r="42" spans="1:21" s="56" customFormat="1" ht="14.25">
      <c r="A42" s="71"/>
      <c r="B42" s="71"/>
    </row>
  </sheetData>
  <mergeCells count="36">
    <mergeCell ref="J5:J6"/>
    <mergeCell ref="K5:K6"/>
    <mergeCell ref="L5:L6"/>
    <mergeCell ref="M5:M6"/>
    <mergeCell ref="A4:B6"/>
    <mergeCell ref="A35:B35"/>
    <mergeCell ref="C4:C6"/>
    <mergeCell ref="D4:D6"/>
    <mergeCell ref="E4:E6"/>
    <mergeCell ref="F5:F6"/>
    <mergeCell ref="A22:B22"/>
    <mergeCell ref="A31:B31"/>
    <mergeCell ref="A32:B32"/>
    <mergeCell ref="A33:B33"/>
    <mergeCell ref="A34:B34"/>
    <mergeCell ref="A16:B16"/>
    <mergeCell ref="A18:B18"/>
    <mergeCell ref="A19:B19"/>
    <mergeCell ref="A20:B20"/>
    <mergeCell ref="A21:B21"/>
    <mergeCell ref="A11:B11"/>
    <mergeCell ref="A12:B12"/>
    <mergeCell ref="A13:B13"/>
    <mergeCell ref="A14:B14"/>
    <mergeCell ref="A15:B15"/>
    <mergeCell ref="H5:I5"/>
    <mergeCell ref="A7:B7"/>
    <mergeCell ref="A8:B8"/>
    <mergeCell ref="A9:B9"/>
    <mergeCell ref="A10:B10"/>
    <mergeCell ref="G5:G6"/>
    <mergeCell ref="A1:M1"/>
    <mergeCell ref="A2:C2"/>
    <mergeCell ref="L2:M2"/>
    <mergeCell ref="A3:C3"/>
    <mergeCell ref="F4:G4"/>
  </mergeCells>
  <phoneticPr fontId="19" type="noConversion"/>
  <printOptions horizontalCentered="1"/>
  <pageMargins left="1.22013888888889" right="1.45625" top="0.98402777777777795" bottom="0.98402777777777795" header="0.50763888888888897" footer="0.50763888888888897"/>
  <pageSetup paperSize="9" orientation="landscape" verticalDpi="36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8"/>
  <sheetViews>
    <sheetView showGridLines="0" showZeros="0" workbookViewId="0">
      <selection activeCell="L25" sqref="L25"/>
    </sheetView>
  </sheetViews>
  <sheetFormatPr defaultColWidth="7" defaultRowHeight="11.25"/>
  <cols>
    <col min="1" max="3" width="5.125" style="29" customWidth="1"/>
    <col min="4" max="4" width="24.375" style="29" customWidth="1"/>
    <col min="5" max="5" width="10.75" style="29" customWidth="1"/>
    <col min="6" max="6" width="10.5" style="29" customWidth="1"/>
    <col min="7" max="9" width="10.625" style="29" customWidth="1"/>
    <col min="10" max="10" width="10.375" style="29" customWidth="1"/>
    <col min="11" max="11" width="9.875" style="29" customWidth="1"/>
    <col min="12" max="16384" width="7" style="29"/>
  </cols>
  <sheetData>
    <row r="1" spans="1:11" ht="42" customHeight="1">
      <c r="A1" s="155" t="s">
        <v>152</v>
      </c>
      <c r="B1" s="155"/>
      <c r="C1" s="155"/>
      <c r="D1" s="155"/>
      <c r="E1" s="155"/>
      <c r="F1" s="155"/>
      <c r="G1" s="155"/>
      <c r="H1" s="155"/>
      <c r="I1" s="155"/>
      <c r="J1" s="155"/>
      <c r="K1" s="155"/>
    </row>
    <row r="2" spans="1:11" ht="15" customHeight="1">
      <c r="A2" s="156" t="s">
        <v>0</v>
      </c>
      <c r="B2" s="156"/>
      <c r="C2" s="156"/>
      <c r="D2" s="156"/>
      <c r="E2" s="156"/>
      <c r="F2" s="32"/>
      <c r="G2" s="32"/>
      <c r="H2" s="32"/>
      <c r="I2" s="32"/>
      <c r="J2" s="32"/>
      <c r="K2" s="41" t="s">
        <v>1</v>
      </c>
    </row>
    <row r="3" spans="1:11" s="27" customFormat="1" ht="16.5" customHeight="1">
      <c r="A3" s="157" t="s">
        <v>66</v>
      </c>
      <c r="B3" s="158"/>
      <c r="C3" s="159"/>
      <c r="D3" s="167" t="s">
        <v>0</v>
      </c>
      <c r="E3" s="170" t="s">
        <v>42</v>
      </c>
      <c r="F3" s="160"/>
      <c r="G3" s="160"/>
      <c r="H3" s="160"/>
      <c r="I3" s="160"/>
      <c r="J3" s="160"/>
      <c r="K3" s="160"/>
    </row>
    <row r="4" spans="1:11" s="27" customFormat="1" ht="14.25" customHeight="1">
      <c r="A4" s="165" t="s">
        <v>53</v>
      </c>
      <c r="B4" s="166" t="s">
        <v>54</v>
      </c>
      <c r="C4" s="166" t="s">
        <v>55</v>
      </c>
      <c r="D4" s="168"/>
      <c r="E4" s="170"/>
      <c r="F4" s="161" t="s">
        <v>67</v>
      </c>
      <c r="G4" s="161"/>
      <c r="H4" s="161"/>
      <c r="I4" s="162" t="s">
        <v>68</v>
      </c>
      <c r="J4" s="163"/>
      <c r="K4" s="164"/>
    </row>
    <row r="5" spans="1:11" s="27" customFormat="1" ht="30.75" customHeight="1">
      <c r="A5" s="165"/>
      <c r="B5" s="166"/>
      <c r="C5" s="166"/>
      <c r="D5" s="169"/>
      <c r="E5" s="170"/>
      <c r="F5" s="33" t="s">
        <v>17</v>
      </c>
      <c r="G5" s="33" t="s">
        <v>112</v>
      </c>
      <c r="H5" s="33" t="s">
        <v>113</v>
      </c>
      <c r="I5" s="33" t="s">
        <v>17</v>
      </c>
      <c r="J5" s="33" t="s">
        <v>71</v>
      </c>
      <c r="K5" s="33" t="s">
        <v>72</v>
      </c>
    </row>
    <row r="6" spans="1:11" s="54" customFormat="1" ht="30" customHeight="1">
      <c r="A6" s="36" t="s">
        <v>65</v>
      </c>
      <c r="B6" s="35" t="s">
        <v>65</v>
      </c>
      <c r="C6" s="35" t="s">
        <v>65</v>
      </c>
      <c r="D6" s="35" t="s">
        <v>65</v>
      </c>
      <c r="E6" s="34">
        <v>1</v>
      </c>
      <c r="F6" s="34">
        <v>2</v>
      </c>
      <c r="G6" s="34">
        <v>3</v>
      </c>
      <c r="H6" s="34">
        <v>4</v>
      </c>
      <c r="I6" s="34">
        <v>5</v>
      </c>
      <c r="J6" s="34">
        <v>6</v>
      </c>
      <c r="K6" s="34">
        <v>7</v>
      </c>
    </row>
    <row r="7" spans="1:11" s="54" customFormat="1" ht="24.95" customHeight="1">
      <c r="A7" s="37" t="s">
        <v>160</v>
      </c>
      <c r="B7" s="38" t="s">
        <v>161</v>
      </c>
      <c r="C7" s="38" t="s">
        <v>162</v>
      </c>
      <c r="D7" s="39" t="s">
        <v>186</v>
      </c>
      <c r="E7" s="40">
        <v>663.15227300000004</v>
      </c>
      <c r="F7" s="40">
        <f>G7+H7</f>
        <v>453.15227299999998</v>
      </c>
      <c r="G7" s="40">
        <v>438.8784</v>
      </c>
      <c r="H7" s="40">
        <v>14.273873000000002</v>
      </c>
      <c r="I7" s="40">
        <f>J7+K7</f>
        <v>210</v>
      </c>
      <c r="J7" s="40">
        <v>210</v>
      </c>
      <c r="K7" s="40"/>
    </row>
    <row r="8" spans="1:11" s="28" customFormat="1" ht="24.95" customHeight="1">
      <c r="A8" s="92" t="s">
        <v>160</v>
      </c>
      <c r="B8" s="92" t="s">
        <v>161</v>
      </c>
      <c r="C8" s="92" t="s">
        <v>163</v>
      </c>
      <c r="D8" s="39" t="s">
        <v>186</v>
      </c>
      <c r="E8" s="114">
        <v>10</v>
      </c>
      <c r="F8" s="40">
        <f t="shared" ref="F8:F21" si="0">G8+H8</f>
        <v>0</v>
      </c>
      <c r="G8" s="114">
        <v>0</v>
      </c>
      <c r="H8" s="114">
        <v>0</v>
      </c>
      <c r="I8" s="40">
        <f t="shared" ref="I8:I21" si="1">J8+K8</f>
        <v>10</v>
      </c>
      <c r="J8" s="114">
        <v>10</v>
      </c>
      <c r="K8" s="114"/>
    </row>
    <row r="9" spans="1:11" s="28" customFormat="1" ht="24.95" customHeight="1">
      <c r="A9" s="93" t="s">
        <v>160</v>
      </c>
      <c r="B9" s="92" t="s">
        <v>161</v>
      </c>
      <c r="C9" s="92" t="s">
        <v>164</v>
      </c>
      <c r="D9" s="39" t="s">
        <v>186</v>
      </c>
      <c r="E9" s="114">
        <v>10</v>
      </c>
      <c r="F9" s="40">
        <f t="shared" si="0"/>
        <v>0</v>
      </c>
      <c r="G9" s="114">
        <v>0</v>
      </c>
      <c r="H9" s="114">
        <v>0</v>
      </c>
      <c r="I9" s="40">
        <f t="shared" si="1"/>
        <v>10</v>
      </c>
      <c r="J9" s="114">
        <v>10</v>
      </c>
      <c r="K9" s="114"/>
    </row>
    <row r="10" spans="1:11" s="28" customFormat="1" ht="24.95" customHeight="1">
      <c r="A10" s="92" t="s">
        <v>160</v>
      </c>
      <c r="B10" s="92" t="s">
        <v>161</v>
      </c>
      <c r="C10" s="92" t="s">
        <v>165</v>
      </c>
      <c r="D10" s="39" t="s">
        <v>186</v>
      </c>
      <c r="E10" s="114">
        <v>20</v>
      </c>
      <c r="F10" s="40">
        <f t="shared" si="0"/>
        <v>0</v>
      </c>
      <c r="G10" s="114">
        <v>0</v>
      </c>
      <c r="H10" s="114">
        <v>0</v>
      </c>
      <c r="I10" s="40">
        <f t="shared" si="1"/>
        <v>20</v>
      </c>
      <c r="J10" s="114">
        <v>20</v>
      </c>
      <c r="K10" s="114"/>
    </row>
    <row r="11" spans="1:11" s="28" customFormat="1" ht="24.95" customHeight="1">
      <c r="A11" s="92" t="s">
        <v>160</v>
      </c>
      <c r="B11" s="92" t="s">
        <v>166</v>
      </c>
      <c r="C11" s="92" t="s">
        <v>166</v>
      </c>
      <c r="D11" s="39" t="s">
        <v>186</v>
      </c>
      <c r="E11" s="114">
        <v>35</v>
      </c>
      <c r="F11" s="40">
        <f t="shared" si="0"/>
        <v>0</v>
      </c>
      <c r="G11" s="114">
        <v>0</v>
      </c>
      <c r="H11" s="114">
        <v>0</v>
      </c>
      <c r="I11" s="40">
        <f t="shared" si="1"/>
        <v>35</v>
      </c>
      <c r="J11" s="114">
        <v>35</v>
      </c>
      <c r="K11" s="114"/>
    </row>
    <row r="12" spans="1:11" s="28" customFormat="1" ht="24.95" customHeight="1">
      <c r="A12" s="92" t="s">
        <v>167</v>
      </c>
      <c r="B12" s="92" t="s">
        <v>164</v>
      </c>
      <c r="C12" s="92" t="s">
        <v>162</v>
      </c>
      <c r="D12" s="39" t="s">
        <v>186</v>
      </c>
      <c r="E12" s="114">
        <v>56.343880000000006</v>
      </c>
      <c r="F12" s="40">
        <f t="shared" si="0"/>
        <v>56.343880000000006</v>
      </c>
      <c r="G12" s="114">
        <v>56.343880000000006</v>
      </c>
      <c r="H12" s="114">
        <v>0</v>
      </c>
      <c r="I12" s="40">
        <f t="shared" si="1"/>
        <v>0</v>
      </c>
      <c r="J12" s="114">
        <v>0</v>
      </c>
      <c r="K12" s="114"/>
    </row>
    <row r="13" spans="1:11" s="28" customFormat="1" ht="24.95" customHeight="1">
      <c r="A13" s="94" t="s">
        <v>167</v>
      </c>
      <c r="B13" s="94" t="s">
        <v>164</v>
      </c>
      <c r="C13" s="94" t="s">
        <v>164</v>
      </c>
      <c r="D13" s="39" t="s">
        <v>186</v>
      </c>
      <c r="E13" s="115">
        <v>133.482</v>
      </c>
      <c r="F13" s="40">
        <f t="shared" si="0"/>
        <v>133.482</v>
      </c>
      <c r="G13" s="115">
        <v>133.482</v>
      </c>
      <c r="H13" s="115">
        <v>0</v>
      </c>
      <c r="I13" s="40">
        <f t="shared" si="1"/>
        <v>0</v>
      </c>
      <c r="J13" s="115">
        <v>0</v>
      </c>
      <c r="K13" s="115"/>
    </row>
    <row r="14" spans="1:11" s="28" customFormat="1" ht="24.95" customHeight="1">
      <c r="A14" s="94" t="s">
        <v>168</v>
      </c>
      <c r="B14" s="94" t="s">
        <v>169</v>
      </c>
      <c r="C14" s="94" t="s">
        <v>162</v>
      </c>
      <c r="D14" s="39" t="s">
        <v>186</v>
      </c>
      <c r="E14" s="115">
        <v>74.3904</v>
      </c>
      <c r="F14" s="40">
        <f t="shared" si="0"/>
        <v>74.3904</v>
      </c>
      <c r="G14" s="115">
        <v>74.3904</v>
      </c>
      <c r="H14" s="115">
        <v>0</v>
      </c>
      <c r="I14" s="40">
        <f t="shared" si="1"/>
        <v>0</v>
      </c>
      <c r="J14" s="115">
        <v>0</v>
      </c>
      <c r="K14" s="115"/>
    </row>
    <row r="15" spans="1:11" s="28" customFormat="1" ht="24.95" customHeight="1">
      <c r="A15" s="94" t="s">
        <v>168</v>
      </c>
      <c r="B15" s="94" t="s">
        <v>169</v>
      </c>
      <c r="C15" s="94" t="s">
        <v>166</v>
      </c>
      <c r="D15" s="39" t="s">
        <v>186</v>
      </c>
      <c r="E15" s="115">
        <v>19.950500000000002</v>
      </c>
      <c r="F15" s="40">
        <f t="shared" si="0"/>
        <v>19.950500000000002</v>
      </c>
      <c r="G15" s="115">
        <v>19.950500000000002</v>
      </c>
      <c r="H15" s="115">
        <v>0</v>
      </c>
      <c r="I15" s="40">
        <f t="shared" si="1"/>
        <v>0</v>
      </c>
      <c r="J15" s="115">
        <v>0</v>
      </c>
      <c r="K15" s="115"/>
    </row>
    <row r="16" spans="1:11" s="28" customFormat="1" ht="24.95" customHeight="1">
      <c r="A16" s="94" t="s">
        <v>170</v>
      </c>
      <c r="B16" s="94" t="s">
        <v>171</v>
      </c>
      <c r="C16" s="94" t="s">
        <v>166</v>
      </c>
      <c r="D16" s="39" t="s">
        <v>186</v>
      </c>
      <c r="E16" s="115">
        <v>10</v>
      </c>
      <c r="F16" s="40">
        <f t="shared" si="0"/>
        <v>0</v>
      </c>
      <c r="G16" s="115">
        <v>0</v>
      </c>
      <c r="H16" s="115">
        <v>0</v>
      </c>
      <c r="I16" s="40">
        <f t="shared" si="1"/>
        <v>10</v>
      </c>
      <c r="J16" s="115">
        <v>10</v>
      </c>
      <c r="K16" s="115"/>
    </row>
    <row r="17" spans="1:11" s="28" customFormat="1" ht="24.95" customHeight="1">
      <c r="A17" s="94" t="s">
        <v>160</v>
      </c>
      <c r="B17" s="94" t="s">
        <v>161</v>
      </c>
      <c r="C17" s="94" t="s">
        <v>162</v>
      </c>
      <c r="D17" s="39" t="s">
        <v>186</v>
      </c>
      <c r="E17" s="115">
        <v>95.532799999999995</v>
      </c>
      <c r="F17" s="40">
        <f t="shared" si="0"/>
        <v>85.532800000000009</v>
      </c>
      <c r="G17" s="115">
        <v>82.090800000000002</v>
      </c>
      <c r="H17" s="115">
        <v>3.4420000000000002</v>
      </c>
      <c r="I17" s="40">
        <f t="shared" si="1"/>
        <v>10</v>
      </c>
      <c r="J17" s="115">
        <v>10</v>
      </c>
      <c r="K17" s="115"/>
    </row>
    <row r="18" spans="1:11" s="28" customFormat="1" ht="24.95" customHeight="1">
      <c r="A18" s="94" t="s">
        <v>160</v>
      </c>
      <c r="B18" s="94" t="s">
        <v>161</v>
      </c>
      <c r="C18" s="94" t="s">
        <v>162</v>
      </c>
      <c r="D18" s="39" t="s">
        <v>186</v>
      </c>
      <c r="E18" s="115">
        <v>59.988281000000008</v>
      </c>
      <c r="F18" s="40">
        <f t="shared" si="0"/>
        <v>59.988281000000001</v>
      </c>
      <c r="G18" s="115">
        <v>57.548400000000001</v>
      </c>
      <c r="H18" s="115">
        <v>2.4398810000000002</v>
      </c>
      <c r="I18" s="40">
        <f t="shared" si="1"/>
        <v>0</v>
      </c>
      <c r="J18" s="115">
        <v>0</v>
      </c>
      <c r="K18" s="115"/>
    </row>
    <row r="19" spans="1:11" s="28" customFormat="1" ht="24.95" customHeight="1">
      <c r="A19" s="94" t="s">
        <v>160</v>
      </c>
      <c r="B19" s="94" t="s">
        <v>166</v>
      </c>
      <c r="C19" s="94" t="s">
        <v>166</v>
      </c>
      <c r="D19" s="39" t="s">
        <v>186</v>
      </c>
      <c r="E19" s="115">
        <v>35</v>
      </c>
      <c r="F19" s="40">
        <f t="shared" si="0"/>
        <v>0</v>
      </c>
      <c r="G19" s="115">
        <v>0</v>
      </c>
      <c r="H19" s="115">
        <v>0</v>
      </c>
      <c r="I19" s="40">
        <f t="shared" si="1"/>
        <v>35</v>
      </c>
      <c r="J19" s="115">
        <v>35</v>
      </c>
      <c r="K19" s="115"/>
    </row>
    <row r="20" spans="1:11" s="28" customFormat="1" ht="24.95" customHeight="1">
      <c r="A20" s="94" t="s">
        <v>160</v>
      </c>
      <c r="B20" s="94" t="s">
        <v>161</v>
      </c>
      <c r="C20" s="94" t="s">
        <v>162</v>
      </c>
      <c r="D20" s="39" t="s">
        <v>186</v>
      </c>
      <c r="E20" s="115">
        <v>513.85335399999997</v>
      </c>
      <c r="F20" s="40">
        <f t="shared" si="0"/>
        <v>503.85335400000002</v>
      </c>
      <c r="G20" s="115">
        <v>491.26280000000003</v>
      </c>
      <c r="H20" s="115">
        <v>12.590553999999999</v>
      </c>
      <c r="I20" s="40">
        <f t="shared" si="1"/>
        <v>10</v>
      </c>
      <c r="J20" s="115">
        <v>10</v>
      </c>
      <c r="K20" s="115"/>
    </row>
    <row r="21" spans="1:11" s="28" customFormat="1" ht="24.95" customHeight="1">
      <c r="A21" s="94" t="s">
        <v>172</v>
      </c>
      <c r="B21" s="94" t="s">
        <v>173</v>
      </c>
      <c r="C21" s="94" t="s">
        <v>174</v>
      </c>
      <c r="D21" s="39" t="s">
        <v>186</v>
      </c>
      <c r="E21" s="115">
        <v>12.601445</v>
      </c>
      <c r="F21" s="40">
        <f t="shared" si="0"/>
        <v>12.601445</v>
      </c>
      <c r="G21" s="115">
        <v>12.0684</v>
      </c>
      <c r="H21" s="115">
        <v>0.53304499999999999</v>
      </c>
      <c r="I21" s="40">
        <f t="shared" si="1"/>
        <v>0</v>
      </c>
      <c r="J21" s="115">
        <v>0</v>
      </c>
      <c r="K21" s="115"/>
    </row>
    <row r="22" spans="1:11" s="28" customFormat="1" ht="14.25"/>
    <row r="23" spans="1:11" s="28" customFormat="1" ht="14.25"/>
    <row r="24" spans="1:11" s="28" customFormat="1" ht="14.25"/>
    <row r="25" spans="1:11" s="28" customFormat="1" ht="14.25"/>
    <row r="26" spans="1:11" s="28" customFormat="1" ht="14.25"/>
    <row r="27" spans="1:11" s="28" customFormat="1" ht="14.25"/>
    <row r="28" spans="1:11" s="28" customFormat="1" ht="14.25"/>
  </sheetData>
  <mergeCells count="11">
    <mergeCell ref="A1:K1"/>
    <mergeCell ref="A2:E2"/>
    <mergeCell ref="A3:C3"/>
    <mergeCell ref="F3:K3"/>
    <mergeCell ref="F4:H4"/>
    <mergeCell ref="I4:K4"/>
    <mergeCell ref="A4:A5"/>
    <mergeCell ref="B4:B5"/>
    <mergeCell ref="C4:C5"/>
    <mergeCell ref="D3:D5"/>
    <mergeCell ref="E3:E5"/>
  </mergeCells>
  <phoneticPr fontId="19" type="noConversion"/>
  <pageMargins left="1.22013888888889" right="1.45625" top="1.0625" bottom="1.0625" header="0.51180555555555596" footer="0.5118055555555559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75"/>
  <sheetViews>
    <sheetView showGridLines="0" showZeros="0" tabSelected="1" topLeftCell="A5" workbookViewId="0">
      <selection activeCell="G76" sqref="G76"/>
    </sheetView>
  </sheetViews>
  <sheetFormatPr defaultColWidth="8.875" defaultRowHeight="13.5"/>
  <cols>
    <col min="1" max="1" width="9.625" style="53" bestFit="1" customWidth="1"/>
    <col min="2" max="2" width="3.5" style="53" bestFit="1" customWidth="1"/>
    <col min="3" max="3" width="30.75" style="53" bestFit="1" customWidth="1"/>
    <col min="4" max="4" width="4.5" style="53" bestFit="1" customWidth="1"/>
    <col min="5" max="5" width="3.5" style="53" bestFit="1" customWidth="1"/>
    <col min="6" max="6" width="24.5" style="53" bestFit="1" customWidth="1"/>
    <col min="7" max="7" width="13.125" style="53" bestFit="1" customWidth="1"/>
    <col min="8" max="8" width="20.5" style="53" bestFit="1" customWidth="1"/>
    <col min="9" max="9" width="10.75" style="53" customWidth="1"/>
    <col min="10" max="10" width="8.5" style="53" bestFit="1" customWidth="1"/>
    <col min="11" max="17" width="7.375" style="53" customWidth="1"/>
    <col min="18" max="32" width="9" style="53"/>
    <col min="33" max="16352" width="8.875" style="53"/>
    <col min="16353" max="16380" width="9" style="53"/>
    <col min="16381" max="16384" width="8.875" style="53"/>
  </cols>
  <sheetData>
    <row r="1" spans="1:17" s="52" customFormat="1" ht="42" customHeight="1">
      <c r="A1" s="204" t="s">
        <v>153</v>
      </c>
      <c r="B1" s="204"/>
      <c r="C1" s="204"/>
      <c r="D1" s="204"/>
      <c r="E1" s="204"/>
      <c r="F1" s="204"/>
      <c r="G1" s="204"/>
      <c r="H1" s="204"/>
      <c r="I1" s="204"/>
      <c r="J1" s="204"/>
      <c r="K1" s="204"/>
      <c r="L1" s="204"/>
      <c r="M1" s="204"/>
      <c r="N1" s="204"/>
      <c r="O1" s="204"/>
      <c r="P1" s="204"/>
      <c r="Q1" s="204"/>
    </row>
    <row r="2" spans="1:17" s="52" customFormat="1" ht="15" customHeight="1">
      <c r="A2" s="2" t="s">
        <v>114</v>
      </c>
      <c r="B2" s="1"/>
      <c r="C2" s="1"/>
      <c r="D2" s="1"/>
      <c r="E2" s="1"/>
      <c r="F2" s="1"/>
      <c r="P2" s="205" t="s">
        <v>1</v>
      </c>
      <c r="Q2" s="205"/>
    </row>
    <row r="3" spans="1:17" ht="20.100000000000001" customHeight="1">
      <c r="A3" s="208" t="s">
        <v>115</v>
      </c>
      <c r="B3" s="209"/>
      <c r="C3" s="209"/>
      <c r="D3" s="207" t="s">
        <v>116</v>
      </c>
      <c r="E3" s="207"/>
      <c r="F3" s="207"/>
      <c r="G3" s="206" t="s">
        <v>158</v>
      </c>
      <c r="H3" s="206"/>
      <c r="I3" s="206"/>
      <c r="J3" s="206"/>
      <c r="K3" s="206"/>
      <c r="L3" s="206"/>
      <c r="M3" s="206"/>
      <c r="N3" s="206"/>
      <c r="O3" s="206"/>
      <c r="P3" s="206"/>
      <c r="Q3" s="206"/>
    </row>
    <row r="4" spans="1:17" ht="20.100000000000001" customHeight="1">
      <c r="A4" s="210"/>
      <c r="B4" s="211"/>
      <c r="C4" s="211"/>
      <c r="D4" s="207"/>
      <c r="E4" s="207"/>
      <c r="F4" s="207"/>
      <c r="G4" s="207" t="s">
        <v>7</v>
      </c>
      <c r="H4" s="207" t="s">
        <v>46</v>
      </c>
      <c r="I4" s="207"/>
      <c r="J4" s="206" t="s">
        <v>47</v>
      </c>
      <c r="K4" s="206"/>
      <c r="L4" s="206"/>
      <c r="M4" s="206"/>
      <c r="N4" s="206"/>
      <c r="O4" s="206"/>
      <c r="P4" s="207" t="s">
        <v>48</v>
      </c>
      <c r="Q4" s="207" t="s">
        <v>117</v>
      </c>
    </row>
    <row r="5" spans="1:17" ht="20.100000000000001" customHeight="1">
      <c r="A5" s="212"/>
      <c r="B5" s="213"/>
      <c r="C5" s="213"/>
      <c r="D5" s="207"/>
      <c r="E5" s="207"/>
      <c r="F5" s="207"/>
      <c r="G5" s="207"/>
      <c r="H5" s="207"/>
      <c r="I5" s="207"/>
      <c r="J5" s="207" t="s">
        <v>17</v>
      </c>
      <c r="K5" s="207" t="s">
        <v>60</v>
      </c>
      <c r="L5" s="207" t="s">
        <v>61</v>
      </c>
      <c r="M5" s="207" t="s">
        <v>62</v>
      </c>
      <c r="N5" s="207" t="s">
        <v>63</v>
      </c>
      <c r="O5" s="207" t="s">
        <v>64</v>
      </c>
      <c r="P5" s="207"/>
      <c r="Q5" s="207"/>
    </row>
    <row r="6" spans="1:17" ht="27" customHeight="1">
      <c r="A6" s="95" t="s">
        <v>53</v>
      </c>
      <c r="B6" s="95" t="s">
        <v>54</v>
      </c>
      <c r="C6" s="101" t="s">
        <v>41</v>
      </c>
      <c r="D6" s="118" t="s">
        <v>53</v>
      </c>
      <c r="E6" s="118" t="s">
        <v>54</v>
      </c>
      <c r="F6" s="118" t="s">
        <v>41</v>
      </c>
      <c r="G6" s="207"/>
      <c r="H6" s="118" t="s">
        <v>57</v>
      </c>
      <c r="I6" s="118" t="s">
        <v>58</v>
      </c>
      <c r="J6" s="207"/>
      <c r="K6" s="207"/>
      <c r="L6" s="207"/>
      <c r="M6" s="207"/>
      <c r="N6" s="207"/>
      <c r="O6" s="207"/>
      <c r="P6" s="207"/>
      <c r="Q6" s="207"/>
    </row>
    <row r="7" spans="1:17" ht="24.95" customHeight="1">
      <c r="A7" s="96" t="s">
        <v>188</v>
      </c>
      <c r="B7" s="96"/>
      <c r="C7" s="116" t="s">
        <v>189</v>
      </c>
      <c r="D7" s="96">
        <v>501</v>
      </c>
      <c r="E7" s="96"/>
      <c r="F7" s="96" t="s">
        <v>190</v>
      </c>
      <c r="G7" s="119">
        <f>H7</f>
        <v>0</v>
      </c>
      <c r="H7" s="119">
        <v>0</v>
      </c>
      <c r="I7" s="97"/>
      <c r="J7" s="97"/>
      <c r="K7" s="97"/>
      <c r="L7" s="97"/>
      <c r="M7" s="97"/>
      <c r="N7" s="97"/>
      <c r="O7" s="97"/>
      <c r="P7" s="97"/>
      <c r="Q7" s="97"/>
    </row>
    <row r="8" spans="1:17" ht="24.95" customHeight="1">
      <c r="A8" s="98"/>
      <c r="B8" s="98" t="s">
        <v>162</v>
      </c>
      <c r="C8" s="117" t="s">
        <v>191</v>
      </c>
      <c r="D8" s="98"/>
      <c r="E8" s="98" t="s">
        <v>162</v>
      </c>
      <c r="F8" s="98" t="s">
        <v>192</v>
      </c>
      <c r="G8" s="119">
        <f t="shared" ref="G8:G71" si="0">H8</f>
        <v>563.35320000000002</v>
      </c>
      <c r="H8" s="119">
        <v>563.35320000000002</v>
      </c>
      <c r="I8" s="98"/>
      <c r="J8" s="98"/>
      <c r="K8" s="98"/>
      <c r="L8" s="98"/>
      <c r="M8" s="98"/>
      <c r="N8" s="98"/>
      <c r="O8" s="98"/>
      <c r="P8" s="98"/>
      <c r="Q8" s="98"/>
    </row>
    <row r="9" spans="1:17" ht="24.95" customHeight="1">
      <c r="A9" s="98"/>
      <c r="B9" s="98" t="s">
        <v>174</v>
      </c>
      <c r="C9" s="117" t="s">
        <v>193</v>
      </c>
      <c r="D9" s="98"/>
      <c r="E9" s="98"/>
      <c r="F9" s="98" t="s">
        <v>192</v>
      </c>
      <c r="G9" s="119">
        <f t="shared" si="0"/>
        <v>123.078</v>
      </c>
      <c r="H9" s="119">
        <v>123.078</v>
      </c>
      <c r="I9" s="98"/>
      <c r="J9" s="98"/>
      <c r="K9" s="98"/>
      <c r="L9" s="98"/>
      <c r="M9" s="98"/>
      <c r="N9" s="98"/>
      <c r="O9" s="98"/>
      <c r="P9" s="98"/>
      <c r="Q9" s="98"/>
    </row>
    <row r="10" spans="1:17" ht="24.95" customHeight="1">
      <c r="A10" s="98"/>
      <c r="B10" s="98" t="s">
        <v>173</v>
      </c>
      <c r="C10" s="117" t="s">
        <v>194</v>
      </c>
      <c r="D10" s="98"/>
      <c r="E10" s="98"/>
      <c r="F10" s="98" t="s">
        <v>192</v>
      </c>
      <c r="G10" s="119">
        <f t="shared" si="0"/>
        <v>0</v>
      </c>
      <c r="H10" s="119">
        <v>0</v>
      </c>
      <c r="I10" s="98"/>
      <c r="J10" s="98"/>
      <c r="K10" s="98"/>
      <c r="L10" s="98"/>
      <c r="M10" s="98"/>
      <c r="N10" s="98"/>
      <c r="O10" s="98"/>
      <c r="P10" s="98"/>
      <c r="Q10" s="98"/>
    </row>
    <row r="11" spans="1:17" ht="24.95" customHeight="1">
      <c r="A11" s="98"/>
      <c r="B11" s="98" t="s">
        <v>171</v>
      </c>
      <c r="C11" s="117" t="s">
        <v>195</v>
      </c>
      <c r="D11" s="98"/>
      <c r="E11" s="98" t="s">
        <v>174</v>
      </c>
      <c r="F11" s="98" t="s">
        <v>196</v>
      </c>
      <c r="G11" s="119">
        <f t="shared" si="0"/>
        <v>0</v>
      </c>
      <c r="H11" s="119">
        <v>0</v>
      </c>
      <c r="I11" s="98"/>
      <c r="J11" s="98"/>
      <c r="K11" s="98"/>
      <c r="L11" s="98"/>
      <c r="M11" s="98"/>
      <c r="N11" s="98"/>
      <c r="O11" s="98"/>
      <c r="P11" s="98"/>
      <c r="Q11" s="98"/>
    </row>
    <row r="12" spans="1:17" ht="24.95" customHeight="1">
      <c r="A12" s="98"/>
      <c r="B12" s="98" t="s">
        <v>197</v>
      </c>
      <c r="C12" s="117" t="s">
        <v>198</v>
      </c>
      <c r="D12" s="98"/>
      <c r="E12" s="98"/>
      <c r="F12" s="98" t="s">
        <v>196</v>
      </c>
      <c r="G12" s="119">
        <f t="shared" si="0"/>
        <v>0</v>
      </c>
      <c r="H12" s="119">
        <v>0</v>
      </c>
      <c r="I12" s="98"/>
      <c r="J12" s="98"/>
      <c r="K12" s="98"/>
      <c r="L12" s="98"/>
      <c r="M12" s="98"/>
      <c r="N12" s="98"/>
      <c r="O12" s="98"/>
      <c r="P12" s="98"/>
      <c r="Q12" s="98"/>
    </row>
    <row r="13" spans="1:17" ht="24.95" customHeight="1">
      <c r="A13" s="98"/>
      <c r="B13" s="98" t="s">
        <v>199</v>
      </c>
      <c r="C13" s="117" t="s">
        <v>200</v>
      </c>
      <c r="D13" s="98"/>
      <c r="E13" s="98"/>
      <c r="F13" s="98" t="s">
        <v>196</v>
      </c>
      <c r="G13" s="119">
        <f t="shared" si="0"/>
        <v>0</v>
      </c>
      <c r="H13" s="119">
        <v>0</v>
      </c>
      <c r="I13" s="98"/>
      <c r="J13" s="98"/>
      <c r="K13" s="98"/>
      <c r="L13" s="98"/>
      <c r="M13" s="98"/>
      <c r="N13" s="98"/>
      <c r="O13" s="98"/>
      <c r="P13" s="98"/>
      <c r="Q13" s="98"/>
    </row>
    <row r="14" spans="1:17" ht="24.95" customHeight="1">
      <c r="A14" s="98"/>
      <c r="B14" s="98" t="s">
        <v>169</v>
      </c>
      <c r="C14" s="117" t="s">
        <v>201</v>
      </c>
      <c r="D14" s="98"/>
      <c r="E14" s="98"/>
      <c r="F14" s="98" t="s">
        <v>196</v>
      </c>
      <c r="G14" s="119">
        <f t="shared" si="0"/>
        <v>0</v>
      </c>
      <c r="H14" s="119">
        <v>0</v>
      </c>
      <c r="I14" s="98"/>
      <c r="J14" s="98"/>
      <c r="K14" s="98"/>
      <c r="L14" s="98"/>
      <c r="M14" s="98"/>
      <c r="N14" s="98"/>
      <c r="O14" s="98"/>
      <c r="P14" s="98"/>
      <c r="Q14" s="98"/>
    </row>
    <row r="15" spans="1:17" ht="24.95" customHeight="1">
      <c r="A15" s="98"/>
      <c r="B15" s="98" t="s">
        <v>202</v>
      </c>
      <c r="C15" s="117" t="s">
        <v>203</v>
      </c>
      <c r="D15" s="98"/>
      <c r="E15" s="98"/>
      <c r="F15" s="98" t="s">
        <v>196</v>
      </c>
      <c r="G15" s="119">
        <f t="shared" si="0"/>
        <v>226.4384</v>
      </c>
      <c r="H15" s="119">
        <v>226.4384</v>
      </c>
      <c r="I15" s="98"/>
      <c r="J15" s="98"/>
      <c r="K15" s="98"/>
      <c r="L15" s="98"/>
      <c r="M15" s="98"/>
      <c r="N15" s="98"/>
      <c r="O15" s="98"/>
      <c r="P15" s="98"/>
      <c r="Q15" s="98"/>
    </row>
    <row r="16" spans="1:17" ht="24.95" customHeight="1">
      <c r="A16" s="98"/>
      <c r="B16" s="98" t="s">
        <v>204</v>
      </c>
      <c r="C16" s="117" t="s">
        <v>205</v>
      </c>
      <c r="D16" s="98"/>
      <c r="E16" s="98" t="s">
        <v>173</v>
      </c>
      <c r="F16" s="98" t="s">
        <v>205</v>
      </c>
      <c r="G16" s="119">
        <f t="shared" si="0"/>
        <v>0</v>
      </c>
      <c r="H16" s="119">
        <v>0</v>
      </c>
      <c r="I16" s="98"/>
      <c r="J16" s="98"/>
      <c r="K16" s="98"/>
      <c r="L16" s="98"/>
      <c r="M16" s="98"/>
      <c r="N16" s="98"/>
      <c r="O16" s="98"/>
      <c r="P16" s="98"/>
      <c r="Q16" s="98"/>
    </row>
    <row r="17" spans="1:17" ht="24.95" customHeight="1">
      <c r="A17" s="98"/>
      <c r="B17" s="98" t="s">
        <v>161</v>
      </c>
      <c r="C17" s="117" t="s">
        <v>206</v>
      </c>
      <c r="D17" s="98"/>
      <c r="E17" s="98">
        <v>99</v>
      </c>
      <c r="F17" s="98" t="s">
        <v>207</v>
      </c>
      <c r="G17" s="119">
        <f t="shared" si="0"/>
        <v>0</v>
      </c>
      <c r="H17" s="119">
        <v>0</v>
      </c>
      <c r="I17" s="98"/>
      <c r="J17" s="98"/>
      <c r="K17" s="98"/>
      <c r="L17" s="98"/>
      <c r="M17" s="98"/>
      <c r="N17" s="98"/>
      <c r="O17" s="98"/>
      <c r="P17" s="98"/>
      <c r="Q17" s="98"/>
    </row>
    <row r="18" spans="1:17" ht="24.95" customHeight="1">
      <c r="A18" s="98"/>
      <c r="B18" s="98" t="s">
        <v>208</v>
      </c>
      <c r="C18" s="117" t="s">
        <v>209</v>
      </c>
      <c r="D18" s="98"/>
      <c r="E18" s="98"/>
      <c r="F18" s="98" t="s">
        <v>207</v>
      </c>
      <c r="G18" s="119">
        <f t="shared" si="0"/>
        <v>0</v>
      </c>
      <c r="H18" s="119">
        <v>0</v>
      </c>
      <c r="I18" s="98"/>
      <c r="J18" s="98"/>
      <c r="K18" s="98"/>
      <c r="L18" s="98"/>
      <c r="M18" s="98"/>
      <c r="N18" s="98"/>
      <c r="O18" s="98"/>
      <c r="P18" s="98"/>
      <c r="Q18" s="98"/>
    </row>
    <row r="19" spans="1:17" ht="24.95" customHeight="1">
      <c r="A19" s="98"/>
      <c r="B19" s="98" t="s">
        <v>166</v>
      </c>
      <c r="C19" s="117" t="s">
        <v>207</v>
      </c>
      <c r="D19" s="98"/>
      <c r="E19" s="98"/>
      <c r="F19" s="98" t="s">
        <v>207</v>
      </c>
      <c r="G19" s="119">
        <f t="shared" si="0"/>
        <v>392.26609999999999</v>
      </c>
      <c r="H19" s="119">
        <v>392.26609999999999</v>
      </c>
      <c r="I19" s="98"/>
      <c r="J19" s="98"/>
      <c r="K19" s="98"/>
      <c r="L19" s="98"/>
      <c r="M19" s="98"/>
      <c r="N19" s="98"/>
      <c r="O19" s="98"/>
      <c r="P19" s="98"/>
      <c r="Q19" s="98"/>
    </row>
    <row r="20" spans="1:17" ht="24.95" customHeight="1">
      <c r="A20" s="98">
        <v>302</v>
      </c>
      <c r="B20" s="98"/>
      <c r="C20" s="117" t="s">
        <v>210</v>
      </c>
      <c r="D20" s="98">
        <v>502</v>
      </c>
      <c r="E20" s="98"/>
      <c r="F20" s="98" t="s">
        <v>211</v>
      </c>
      <c r="G20" s="119">
        <f t="shared" si="0"/>
        <v>0</v>
      </c>
      <c r="H20" s="119">
        <v>0</v>
      </c>
      <c r="I20" s="98"/>
      <c r="J20" s="98"/>
      <c r="K20" s="98"/>
      <c r="L20" s="98"/>
      <c r="M20" s="98"/>
      <c r="N20" s="98"/>
      <c r="O20" s="98"/>
      <c r="P20" s="98"/>
      <c r="Q20" s="98"/>
    </row>
    <row r="21" spans="1:17" ht="24.95" customHeight="1">
      <c r="A21" s="98"/>
      <c r="B21" s="98" t="s">
        <v>162</v>
      </c>
      <c r="C21" s="117" t="s">
        <v>212</v>
      </c>
      <c r="D21" s="98"/>
      <c r="E21" s="98" t="s">
        <v>162</v>
      </c>
      <c r="F21" s="98" t="s">
        <v>213</v>
      </c>
      <c r="G21" s="119">
        <f t="shared" si="0"/>
        <v>9.48</v>
      </c>
      <c r="H21" s="119">
        <v>9.48</v>
      </c>
      <c r="I21" s="98"/>
      <c r="J21" s="98"/>
      <c r="K21" s="98"/>
      <c r="L21" s="98"/>
      <c r="M21" s="98"/>
      <c r="N21" s="98"/>
      <c r="O21" s="98"/>
      <c r="P21" s="98"/>
      <c r="Q21" s="98"/>
    </row>
    <row r="22" spans="1:17" ht="24.95" hidden="1" customHeight="1">
      <c r="A22" s="98"/>
      <c r="B22" s="98" t="s">
        <v>174</v>
      </c>
      <c r="C22" s="117" t="s">
        <v>214</v>
      </c>
      <c r="D22" s="98"/>
      <c r="E22" s="98"/>
      <c r="F22" s="98" t="s">
        <v>213</v>
      </c>
      <c r="G22" s="119">
        <f t="shared" si="0"/>
        <v>0</v>
      </c>
      <c r="H22" s="119">
        <v>0</v>
      </c>
      <c r="I22" s="98"/>
      <c r="J22" s="98"/>
      <c r="K22" s="98"/>
      <c r="L22" s="98"/>
      <c r="M22" s="98"/>
      <c r="N22" s="98"/>
      <c r="O22" s="98"/>
      <c r="P22" s="98"/>
      <c r="Q22" s="98"/>
    </row>
    <row r="23" spans="1:17" ht="24.95" hidden="1" customHeight="1">
      <c r="A23" s="98"/>
      <c r="B23" s="98" t="s">
        <v>163</v>
      </c>
      <c r="C23" s="117" t="s">
        <v>215</v>
      </c>
      <c r="D23" s="98"/>
      <c r="E23" s="98"/>
      <c r="F23" s="98" t="s">
        <v>213</v>
      </c>
      <c r="G23" s="119">
        <f t="shared" si="0"/>
        <v>0</v>
      </c>
      <c r="H23" s="119">
        <v>0</v>
      </c>
      <c r="I23" s="98"/>
      <c r="J23" s="98"/>
      <c r="K23" s="98"/>
      <c r="L23" s="98"/>
      <c r="M23" s="98"/>
      <c r="N23" s="98"/>
      <c r="O23" s="98"/>
      <c r="P23" s="98"/>
      <c r="Q23" s="98"/>
    </row>
    <row r="24" spans="1:17" ht="24.95" hidden="1" customHeight="1">
      <c r="A24" s="98"/>
      <c r="B24" s="98" t="s">
        <v>164</v>
      </c>
      <c r="C24" s="117" t="s">
        <v>216</v>
      </c>
      <c r="D24" s="98"/>
      <c r="E24" s="98"/>
      <c r="F24" s="98" t="s">
        <v>213</v>
      </c>
      <c r="G24" s="119">
        <f t="shared" si="0"/>
        <v>0</v>
      </c>
      <c r="H24" s="119">
        <v>0</v>
      </c>
      <c r="I24" s="98"/>
      <c r="J24" s="98"/>
      <c r="K24" s="98"/>
      <c r="L24" s="98"/>
      <c r="M24" s="98"/>
      <c r="N24" s="98"/>
      <c r="O24" s="98"/>
      <c r="P24" s="98"/>
      <c r="Q24" s="98"/>
    </row>
    <row r="25" spans="1:17" ht="24.95" hidden="1" customHeight="1">
      <c r="A25" s="98"/>
      <c r="B25" s="98" t="s">
        <v>161</v>
      </c>
      <c r="C25" s="117" t="s">
        <v>217</v>
      </c>
      <c r="D25" s="98"/>
      <c r="E25" s="98"/>
      <c r="F25" s="98" t="s">
        <v>213</v>
      </c>
      <c r="G25" s="119">
        <f t="shared" si="0"/>
        <v>0</v>
      </c>
      <c r="H25" s="119">
        <v>0</v>
      </c>
      <c r="I25" s="98"/>
      <c r="J25" s="98"/>
      <c r="K25" s="98"/>
      <c r="L25" s="98"/>
      <c r="M25" s="98"/>
      <c r="N25" s="98"/>
      <c r="O25" s="98"/>
      <c r="P25" s="98"/>
      <c r="Q25" s="98"/>
    </row>
    <row r="26" spans="1:17" ht="24.95" hidden="1" customHeight="1">
      <c r="A26" s="98"/>
      <c r="B26" s="98" t="s">
        <v>165</v>
      </c>
      <c r="C26" s="117" t="s">
        <v>218</v>
      </c>
      <c r="D26" s="98"/>
      <c r="E26" s="98"/>
      <c r="F26" s="98" t="s">
        <v>213</v>
      </c>
      <c r="G26" s="119">
        <f t="shared" si="0"/>
        <v>0</v>
      </c>
      <c r="H26" s="119">
        <v>0</v>
      </c>
      <c r="I26" s="98"/>
      <c r="J26" s="98"/>
      <c r="K26" s="98"/>
      <c r="L26" s="98"/>
      <c r="M26" s="98"/>
      <c r="N26" s="98"/>
      <c r="O26" s="98"/>
      <c r="P26" s="98"/>
      <c r="Q26" s="98"/>
    </row>
    <row r="27" spans="1:17" ht="24.95" hidden="1" customHeight="1">
      <c r="A27" s="98"/>
      <c r="B27" s="98" t="s">
        <v>171</v>
      </c>
      <c r="C27" s="117" t="s">
        <v>219</v>
      </c>
      <c r="D27" s="98"/>
      <c r="E27" s="98"/>
      <c r="F27" s="98" t="s">
        <v>213</v>
      </c>
      <c r="G27" s="119">
        <f t="shared" si="0"/>
        <v>0</v>
      </c>
      <c r="H27" s="119">
        <v>0</v>
      </c>
      <c r="I27" s="98"/>
      <c r="J27" s="98"/>
      <c r="K27" s="98"/>
      <c r="L27" s="98"/>
      <c r="M27" s="98"/>
      <c r="N27" s="98"/>
      <c r="O27" s="98"/>
      <c r="P27" s="98"/>
      <c r="Q27" s="98"/>
    </row>
    <row r="28" spans="1:17" ht="24.95" hidden="1" customHeight="1">
      <c r="A28" s="98"/>
      <c r="B28" s="98" t="s">
        <v>197</v>
      </c>
      <c r="C28" s="117" t="s">
        <v>220</v>
      </c>
      <c r="D28" s="98"/>
      <c r="E28" s="98"/>
      <c r="F28" s="98" t="s">
        <v>213</v>
      </c>
      <c r="G28" s="119">
        <f t="shared" si="0"/>
        <v>0</v>
      </c>
      <c r="H28" s="119">
        <v>0</v>
      </c>
      <c r="I28" s="98"/>
      <c r="J28" s="98"/>
      <c r="K28" s="98"/>
      <c r="L28" s="98"/>
      <c r="M28" s="98"/>
      <c r="N28" s="98"/>
      <c r="O28" s="98"/>
      <c r="P28" s="98"/>
      <c r="Q28" s="98"/>
    </row>
    <row r="29" spans="1:17" ht="24.95" hidden="1" customHeight="1">
      <c r="A29" s="98"/>
      <c r="B29" s="98" t="s">
        <v>169</v>
      </c>
      <c r="C29" s="117" t="s">
        <v>221</v>
      </c>
      <c r="D29" s="98"/>
      <c r="E29" s="98"/>
      <c r="F29" s="98" t="s">
        <v>213</v>
      </c>
      <c r="G29" s="119">
        <f t="shared" si="0"/>
        <v>0</v>
      </c>
      <c r="H29" s="119">
        <v>0</v>
      </c>
      <c r="I29" s="98"/>
      <c r="J29" s="98"/>
      <c r="K29" s="98"/>
      <c r="L29" s="98"/>
      <c r="M29" s="98"/>
      <c r="N29" s="98"/>
      <c r="O29" s="98"/>
      <c r="P29" s="98"/>
      <c r="Q29" s="98"/>
    </row>
    <row r="30" spans="1:17" ht="24.95" hidden="1" customHeight="1">
      <c r="A30" s="98"/>
      <c r="B30" s="98" t="s">
        <v>208</v>
      </c>
      <c r="C30" s="117" t="s">
        <v>222</v>
      </c>
      <c r="D30" s="98"/>
      <c r="E30" s="98"/>
      <c r="F30" s="98" t="s">
        <v>213</v>
      </c>
      <c r="G30" s="119">
        <f t="shared" si="0"/>
        <v>0</v>
      </c>
      <c r="H30" s="119">
        <v>0</v>
      </c>
      <c r="I30" s="98"/>
      <c r="J30" s="98"/>
      <c r="K30" s="98"/>
      <c r="L30" s="98"/>
      <c r="M30" s="98"/>
      <c r="N30" s="98"/>
      <c r="O30" s="98"/>
      <c r="P30" s="98"/>
      <c r="Q30" s="98"/>
    </row>
    <row r="31" spans="1:17" ht="24.95" customHeight="1">
      <c r="A31" s="98"/>
      <c r="B31" s="98" t="s">
        <v>223</v>
      </c>
      <c r="C31" s="117" t="s">
        <v>224</v>
      </c>
      <c r="D31" s="98"/>
      <c r="E31" s="98"/>
      <c r="F31" s="98" t="s">
        <v>213</v>
      </c>
      <c r="G31" s="119">
        <f t="shared" si="0"/>
        <v>9.7155229999999992</v>
      </c>
      <c r="H31" s="119">
        <v>9.7155229999999992</v>
      </c>
      <c r="I31" s="98"/>
      <c r="J31" s="98"/>
      <c r="K31" s="98"/>
      <c r="L31" s="98"/>
      <c r="M31" s="98"/>
      <c r="N31" s="98"/>
      <c r="O31" s="98"/>
      <c r="P31" s="98"/>
      <c r="Q31" s="98"/>
    </row>
    <row r="32" spans="1:17" ht="24.95" customHeight="1">
      <c r="A32" s="98"/>
      <c r="B32" s="98" t="s">
        <v>225</v>
      </c>
      <c r="C32" s="117" t="s">
        <v>226</v>
      </c>
      <c r="D32" s="98"/>
      <c r="E32" s="98"/>
      <c r="F32" s="98" t="s">
        <v>213</v>
      </c>
      <c r="G32" s="119">
        <f t="shared" si="0"/>
        <v>14.083829999999999</v>
      </c>
      <c r="H32" s="119">
        <v>14.083829999999999</v>
      </c>
      <c r="I32" s="98"/>
      <c r="J32" s="98"/>
      <c r="K32" s="98"/>
      <c r="L32" s="98"/>
      <c r="M32" s="98"/>
      <c r="N32" s="98"/>
      <c r="O32" s="98"/>
      <c r="P32" s="98"/>
      <c r="Q32" s="98"/>
    </row>
    <row r="33" spans="1:17" ht="24.95" hidden="1" customHeight="1">
      <c r="A33" s="98"/>
      <c r="B33" s="98" t="s">
        <v>227</v>
      </c>
      <c r="C33" s="117" t="s">
        <v>228</v>
      </c>
      <c r="D33" s="98"/>
      <c r="E33" s="98"/>
      <c r="F33" s="98" t="s">
        <v>213</v>
      </c>
      <c r="G33" s="119">
        <f t="shared" si="0"/>
        <v>0</v>
      </c>
      <c r="H33" s="119">
        <v>0</v>
      </c>
      <c r="I33" s="98"/>
      <c r="J33" s="98"/>
      <c r="K33" s="98"/>
      <c r="L33" s="98"/>
      <c r="M33" s="98"/>
      <c r="N33" s="98"/>
      <c r="O33" s="98"/>
      <c r="P33" s="98"/>
      <c r="Q33" s="98"/>
    </row>
    <row r="34" spans="1:17" ht="24.95" hidden="1" customHeight="1">
      <c r="A34" s="98"/>
      <c r="B34" s="98" t="s">
        <v>229</v>
      </c>
      <c r="C34" s="117" t="s">
        <v>230</v>
      </c>
      <c r="D34" s="98"/>
      <c r="E34" s="98"/>
      <c r="F34" s="98" t="s">
        <v>213</v>
      </c>
      <c r="G34" s="119">
        <f t="shared" si="0"/>
        <v>0</v>
      </c>
      <c r="H34" s="119">
        <v>0</v>
      </c>
      <c r="I34" s="98"/>
      <c r="J34" s="98"/>
      <c r="K34" s="98"/>
      <c r="L34" s="98"/>
      <c r="M34" s="98"/>
      <c r="N34" s="98"/>
      <c r="O34" s="98"/>
      <c r="P34" s="98"/>
      <c r="Q34" s="98"/>
    </row>
    <row r="35" spans="1:17" ht="24.95" hidden="1" customHeight="1">
      <c r="A35" s="98"/>
      <c r="B35" s="98" t="s">
        <v>231</v>
      </c>
      <c r="C35" s="117" t="s">
        <v>232</v>
      </c>
      <c r="D35" s="98"/>
      <c r="E35" s="98" t="s">
        <v>174</v>
      </c>
      <c r="F35" s="98" t="s">
        <v>232</v>
      </c>
      <c r="G35" s="119">
        <f t="shared" si="0"/>
        <v>0</v>
      </c>
      <c r="H35" s="119">
        <v>0</v>
      </c>
      <c r="I35" s="98"/>
      <c r="J35" s="98"/>
      <c r="K35" s="98"/>
      <c r="L35" s="98"/>
      <c r="M35" s="98"/>
      <c r="N35" s="98"/>
      <c r="O35" s="98"/>
      <c r="P35" s="98"/>
      <c r="Q35" s="98"/>
    </row>
    <row r="36" spans="1:17" ht="24.95" hidden="1" customHeight="1">
      <c r="A36" s="98"/>
      <c r="B36" s="98" t="s">
        <v>233</v>
      </c>
      <c r="C36" s="117" t="s">
        <v>234</v>
      </c>
      <c r="D36" s="98"/>
      <c r="E36" s="98" t="s">
        <v>173</v>
      </c>
      <c r="F36" s="98" t="s">
        <v>234</v>
      </c>
      <c r="G36" s="119">
        <f t="shared" si="0"/>
        <v>0</v>
      </c>
      <c r="H36" s="119">
        <v>0</v>
      </c>
      <c r="I36" s="98"/>
      <c r="J36" s="98"/>
      <c r="K36" s="98"/>
      <c r="L36" s="98"/>
      <c r="M36" s="98"/>
      <c r="N36" s="98"/>
      <c r="O36" s="98"/>
      <c r="P36" s="98"/>
      <c r="Q36" s="98"/>
    </row>
    <row r="37" spans="1:17" ht="24.95" hidden="1" customHeight="1">
      <c r="A37" s="98"/>
      <c r="B37" s="98" t="s">
        <v>235</v>
      </c>
      <c r="C37" s="117" t="s">
        <v>236</v>
      </c>
      <c r="D37" s="98"/>
      <c r="E37" s="98" t="s">
        <v>163</v>
      </c>
      <c r="F37" s="98" t="s">
        <v>237</v>
      </c>
      <c r="G37" s="119">
        <f t="shared" si="0"/>
        <v>0</v>
      </c>
      <c r="H37" s="119">
        <v>0</v>
      </c>
      <c r="I37" s="98"/>
      <c r="J37" s="98"/>
      <c r="K37" s="98"/>
      <c r="L37" s="98"/>
      <c r="M37" s="98"/>
      <c r="N37" s="98"/>
      <c r="O37" s="98"/>
      <c r="P37" s="98"/>
      <c r="Q37" s="98"/>
    </row>
    <row r="38" spans="1:17" ht="24.95" hidden="1" customHeight="1">
      <c r="A38" s="98"/>
      <c r="B38" s="98" t="s">
        <v>238</v>
      </c>
      <c r="C38" s="117" t="s">
        <v>239</v>
      </c>
      <c r="D38" s="98"/>
      <c r="E38" s="98"/>
      <c r="F38" s="98" t="s">
        <v>237</v>
      </c>
      <c r="G38" s="119">
        <f t="shared" si="0"/>
        <v>0</v>
      </c>
      <c r="H38" s="119">
        <v>0</v>
      </c>
      <c r="I38" s="98"/>
      <c r="J38" s="98"/>
      <c r="K38" s="98"/>
      <c r="L38" s="98"/>
      <c r="M38" s="98"/>
      <c r="N38" s="98"/>
      <c r="O38" s="98"/>
      <c r="P38" s="98"/>
      <c r="Q38" s="98"/>
    </row>
    <row r="39" spans="1:17" ht="24.95" hidden="1" customHeight="1">
      <c r="A39" s="98"/>
      <c r="B39" s="98" t="s">
        <v>240</v>
      </c>
      <c r="C39" s="117" t="s">
        <v>241</v>
      </c>
      <c r="D39" s="98"/>
      <c r="E39" s="98"/>
      <c r="F39" s="98" t="s">
        <v>237</v>
      </c>
      <c r="G39" s="119">
        <f t="shared" si="0"/>
        <v>0</v>
      </c>
      <c r="H39" s="119">
        <v>0</v>
      </c>
      <c r="I39" s="98"/>
      <c r="J39" s="98"/>
      <c r="K39" s="98"/>
      <c r="L39" s="98"/>
      <c r="M39" s="98"/>
      <c r="N39" s="98"/>
      <c r="O39" s="98"/>
      <c r="P39" s="98"/>
      <c r="Q39" s="98"/>
    </row>
    <row r="40" spans="1:17" ht="24.95" hidden="1" customHeight="1">
      <c r="A40" s="98"/>
      <c r="B40" s="98" t="s">
        <v>173</v>
      </c>
      <c r="C40" s="117" t="s">
        <v>242</v>
      </c>
      <c r="D40" s="98">
        <v>502</v>
      </c>
      <c r="E40" s="98" t="s">
        <v>164</v>
      </c>
      <c r="F40" s="98" t="s">
        <v>243</v>
      </c>
      <c r="G40" s="119">
        <f t="shared" si="0"/>
        <v>0</v>
      </c>
      <c r="H40" s="119">
        <v>0</v>
      </c>
      <c r="I40" s="98"/>
      <c r="J40" s="98"/>
      <c r="K40" s="98"/>
      <c r="L40" s="98"/>
      <c r="M40" s="98"/>
      <c r="N40" s="98"/>
      <c r="O40" s="98"/>
      <c r="P40" s="98"/>
      <c r="Q40" s="98"/>
    </row>
    <row r="41" spans="1:17" ht="24.95" hidden="1" customHeight="1">
      <c r="A41" s="98"/>
      <c r="B41" s="98" t="s">
        <v>244</v>
      </c>
      <c r="C41" s="117" t="s">
        <v>245</v>
      </c>
      <c r="D41" s="98"/>
      <c r="E41" s="98"/>
      <c r="F41" s="98" t="s">
        <v>243</v>
      </c>
      <c r="G41" s="119">
        <f t="shared" si="0"/>
        <v>0</v>
      </c>
      <c r="H41" s="119">
        <v>0</v>
      </c>
      <c r="I41" s="98"/>
      <c r="J41" s="98"/>
      <c r="K41" s="98"/>
      <c r="L41" s="98"/>
      <c r="M41" s="98"/>
      <c r="N41" s="98"/>
      <c r="O41" s="98"/>
      <c r="P41" s="98"/>
      <c r="Q41" s="98"/>
    </row>
    <row r="42" spans="1:17" ht="24.95" hidden="1" customHeight="1">
      <c r="A42" s="98"/>
      <c r="B42" s="98" t="s">
        <v>246</v>
      </c>
      <c r="C42" s="117" t="s">
        <v>243</v>
      </c>
      <c r="D42" s="98"/>
      <c r="E42" s="98"/>
      <c r="F42" s="98" t="s">
        <v>243</v>
      </c>
      <c r="G42" s="119">
        <f t="shared" si="0"/>
        <v>0</v>
      </c>
      <c r="H42" s="119">
        <v>0</v>
      </c>
      <c r="I42" s="98"/>
      <c r="J42" s="98"/>
      <c r="K42" s="98"/>
      <c r="L42" s="98"/>
      <c r="M42" s="98"/>
      <c r="N42" s="98"/>
      <c r="O42" s="98"/>
      <c r="P42" s="98"/>
      <c r="Q42" s="98"/>
    </row>
    <row r="43" spans="1:17" ht="24.95" hidden="1" customHeight="1">
      <c r="A43" s="98"/>
      <c r="B43" s="98" t="s">
        <v>247</v>
      </c>
      <c r="C43" s="117" t="s">
        <v>248</v>
      </c>
      <c r="D43" s="98"/>
      <c r="E43" s="98" t="s">
        <v>161</v>
      </c>
      <c r="F43" s="98" t="s">
        <v>248</v>
      </c>
      <c r="G43" s="119">
        <f t="shared" si="0"/>
        <v>0</v>
      </c>
      <c r="H43" s="119">
        <v>0</v>
      </c>
      <c r="I43" s="98"/>
      <c r="J43" s="98"/>
      <c r="K43" s="98"/>
      <c r="L43" s="98"/>
      <c r="M43" s="98"/>
      <c r="N43" s="98"/>
      <c r="O43" s="98"/>
      <c r="P43" s="98"/>
      <c r="Q43" s="98"/>
    </row>
    <row r="44" spans="1:17" ht="24.95" hidden="1" customHeight="1">
      <c r="A44" s="98"/>
      <c r="B44" s="98" t="s">
        <v>202</v>
      </c>
      <c r="C44" s="117" t="s">
        <v>249</v>
      </c>
      <c r="D44" s="98"/>
      <c r="E44" s="98" t="s">
        <v>165</v>
      </c>
      <c r="F44" s="98" t="s">
        <v>249</v>
      </c>
      <c r="G44" s="119">
        <f t="shared" si="0"/>
        <v>0</v>
      </c>
      <c r="H44" s="119">
        <v>0</v>
      </c>
      <c r="I44" s="98"/>
      <c r="J44" s="98"/>
      <c r="K44" s="98"/>
      <c r="L44" s="98"/>
      <c r="M44" s="98"/>
      <c r="N44" s="98"/>
      <c r="O44" s="98"/>
      <c r="P44" s="98"/>
      <c r="Q44" s="98"/>
    </row>
    <row r="45" spans="1:17" ht="24.95" hidden="1" customHeight="1">
      <c r="A45" s="98"/>
      <c r="B45" s="98" t="s">
        <v>250</v>
      </c>
      <c r="C45" s="117" t="s">
        <v>251</v>
      </c>
      <c r="D45" s="98"/>
      <c r="E45" s="98" t="s">
        <v>171</v>
      </c>
      <c r="F45" s="98" t="s">
        <v>251</v>
      </c>
      <c r="G45" s="119">
        <f t="shared" si="0"/>
        <v>0</v>
      </c>
      <c r="H45" s="119">
        <v>0</v>
      </c>
      <c r="I45" s="98"/>
      <c r="J45" s="98"/>
      <c r="K45" s="98"/>
      <c r="L45" s="98"/>
      <c r="M45" s="98"/>
      <c r="N45" s="98"/>
      <c r="O45" s="98"/>
      <c r="P45" s="98"/>
      <c r="Q45" s="98"/>
    </row>
    <row r="46" spans="1:17" ht="24.95" hidden="1" customHeight="1">
      <c r="A46" s="98"/>
      <c r="B46" s="98" t="s">
        <v>204</v>
      </c>
      <c r="C46" s="117" t="s">
        <v>252</v>
      </c>
      <c r="D46" s="98"/>
      <c r="E46" s="98" t="s">
        <v>197</v>
      </c>
      <c r="F46" s="98" t="s">
        <v>252</v>
      </c>
      <c r="G46" s="119">
        <f t="shared" si="0"/>
        <v>0</v>
      </c>
      <c r="H46" s="119">
        <v>0</v>
      </c>
      <c r="I46" s="98"/>
      <c r="J46" s="98"/>
      <c r="K46" s="98"/>
      <c r="L46" s="98"/>
      <c r="M46" s="98"/>
      <c r="N46" s="98"/>
      <c r="O46" s="98"/>
      <c r="P46" s="98"/>
      <c r="Q46" s="98"/>
    </row>
    <row r="47" spans="1:17" ht="24.95" hidden="1" customHeight="1">
      <c r="A47" s="98"/>
      <c r="B47" s="98" t="s">
        <v>166</v>
      </c>
      <c r="C47" s="117" t="s">
        <v>253</v>
      </c>
      <c r="D47" s="98"/>
      <c r="E47" s="98">
        <v>99</v>
      </c>
      <c r="F47" s="98" t="s">
        <v>253</v>
      </c>
      <c r="G47" s="119">
        <f t="shared" si="0"/>
        <v>0</v>
      </c>
      <c r="H47" s="119">
        <v>0</v>
      </c>
      <c r="I47" s="98"/>
      <c r="J47" s="98"/>
      <c r="K47" s="98"/>
      <c r="L47" s="98"/>
      <c r="M47" s="98"/>
      <c r="N47" s="98"/>
      <c r="O47" s="98"/>
      <c r="P47" s="98"/>
      <c r="Q47" s="98"/>
    </row>
    <row r="48" spans="1:17" ht="24.95" hidden="1" customHeight="1">
      <c r="A48" s="98">
        <v>310</v>
      </c>
      <c r="B48" s="98"/>
      <c r="C48" s="117" t="s">
        <v>254</v>
      </c>
      <c r="D48" s="98">
        <v>503</v>
      </c>
      <c r="E48" s="98"/>
      <c r="F48" s="98" t="s">
        <v>255</v>
      </c>
      <c r="G48" s="119">
        <f t="shared" si="0"/>
        <v>0</v>
      </c>
      <c r="H48" s="119">
        <v>0</v>
      </c>
      <c r="I48" s="98"/>
      <c r="J48" s="98"/>
      <c r="K48" s="98"/>
      <c r="L48" s="98"/>
      <c r="M48" s="98"/>
      <c r="N48" s="98"/>
      <c r="O48" s="98"/>
      <c r="P48" s="98"/>
      <c r="Q48" s="98"/>
    </row>
    <row r="49" spans="1:17" ht="24.95" hidden="1" customHeight="1">
      <c r="A49" s="98"/>
      <c r="B49" s="98" t="s">
        <v>162</v>
      </c>
      <c r="C49" s="117" t="s">
        <v>256</v>
      </c>
      <c r="D49" s="98"/>
      <c r="E49" s="98" t="s">
        <v>162</v>
      </c>
      <c r="F49" s="98" t="s">
        <v>256</v>
      </c>
      <c r="G49" s="119">
        <f t="shared" si="0"/>
        <v>0</v>
      </c>
      <c r="H49" s="119">
        <v>0</v>
      </c>
      <c r="I49" s="98"/>
      <c r="J49" s="98"/>
      <c r="K49" s="98"/>
      <c r="L49" s="98"/>
      <c r="M49" s="98"/>
      <c r="N49" s="98"/>
      <c r="O49" s="98"/>
      <c r="P49" s="98"/>
      <c r="Q49" s="98"/>
    </row>
    <row r="50" spans="1:17" ht="24.95" hidden="1" customHeight="1">
      <c r="A50" s="98"/>
      <c r="B50" s="98" t="s">
        <v>164</v>
      </c>
      <c r="C50" s="117" t="s">
        <v>257</v>
      </c>
      <c r="D50" s="98"/>
      <c r="E50" s="98" t="s">
        <v>174</v>
      </c>
      <c r="F50" s="98" t="s">
        <v>257</v>
      </c>
      <c r="G50" s="119">
        <f t="shared" si="0"/>
        <v>0</v>
      </c>
      <c r="H50" s="119">
        <v>0</v>
      </c>
      <c r="I50" s="98"/>
      <c r="J50" s="98"/>
      <c r="K50" s="98"/>
      <c r="L50" s="98"/>
      <c r="M50" s="98"/>
      <c r="N50" s="98"/>
      <c r="O50" s="98"/>
      <c r="P50" s="98"/>
      <c r="Q50" s="98"/>
    </row>
    <row r="51" spans="1:17" ht="24.95" hidden="1" customHeight="1">
      <c r="A51" s="98"/>
      <c r="B51" s="98" t="s">
        <v>204</v>
      </c>
      <c r="C51" s="117" t="s">
        <v>258</v>
      </c>
      <c r="D51" s="98"/>
      <c r="E51" s="98" t="s">
        <v>173</v>
      </c>
      <c r="F51" s="98" t="s">
        <v>258</v>
      </c>
      <c r="G51" s="119">
        <f t="shared" si="0"/>
        <v>0</v>
      </c>
      <c r="H51" s="119">
        <v>0</v>
      </c>
      <c r="I51" s="98"/>
      <c r="J51" s="98"/>
      <c r="K51" s="98"/>
      <c r="L51" s="98"/>
      <c r="M51" s="98"/>
      <c r="N51" s="98"/>
      <c r="O51" s="98"/>
      <c r="P51" s="98"/>
      <c r="Q51" s="98"/>
    </row>
    <row r="52" spans="1:17" ht="24.95" hidden="1" customHeight="1">
      <c r="A52" s="98"/>
      <c r="B52" s="98" t="s">
        <v>197</v>
      </c>
      <c r="C52" s="117" t="s">
        <v>259</v>
      </c>
      <c r="D52" s="98"/>
      <c r="E52" s="98" t="s">
        <v>164</v>
      </c>
      <c r="F52" s="98" t="s">
        <v>260</v>
      </c>
      <c r="G52" s="119">
        <f t="shared" si="0"/>
        <v>0</v>
      </c>
      <c r="H52" s="119">
        <v>0</v>
      </c>
      <c r="I52" s="98"/>
      <c r="J52" s="98"/>
      <c r="K52" s="98"/>
      <c r="L52" s="98"/>
      <c r="M52" s="98"/>
      <c r="N52" s="98"/>
      <c r="O52" s="98"/>
      <c r="P52" s="98"/>
      <c r="Q52" s="98"/>
    </row>
    <row r="53" spans="1:17" ht="24.95" hidden="1" customHeight="1">
      <c r="A53" s="98"/>
      <c r="B53" s="98" t="s">
        <v>199</v>
      </c>
      <c r="C53" s="117" t="s">
        <v>261</v>
      </c>
      <c r="D53" s="98"/>
      <c r="E53" s="98"/>
      <c r="F53" s="98" t="s">
        <v>260</v>
      </c>
      <c r="G53" s="119">
        <f t="shared" si="0"/>
        <v>0</v>
      </c>
      <c r="H53" s="119">
        <v>0</v>
      </c>
      <c r="I53" s="98"/>
      <c r="J53" s="98"/>
      <c r="K53" s="98"/>
      <c r="L53" s="98"/>
      <c r="M53" s="98"/>
      <c r="N53" s="98"/>
      <c r="O53" s="98"/>
      <c r="P53" s="98"/>
      <c r="Q53" s="98"/>
    </row>
    <row r="54" spans="1:17" ht="24.95" hidden="1" customHeight="1">
      <c r="A54" s="98"/>
      <c r="B54" s="98" t="s">
        <v>169</v>
      </c>
      <c r="C54" s="117" t="s">
        <v>262</v>
      </c>
      <c r="D54" s="98"/>
      <c r="E54" s="98"/>
      <c r="F54" s="98" t="s">
        <v>260</v>
      </c>
      <c r="G54" s="119">
        <f t="shared" si="0"/>
        <v>0</v>
      </c>
      <c r="H54" s="119">
        <v>0</v>
      </c>
      <c r="I54" s="98"/>
      <c r="J54" s="98"/>
      <c r="K54" s="98"/>
      <c r="L54" s="98"/>
      <c r="M54" s="98"/>
      <c r="N54" s="98"/>
      <c r="O54" s="98"/>
      <c r="P54" s="98"/>
      <c r="Q54" s="98"/>
    </row>
    <row r="55" spans="1:17" ht="24.95" hidden="1" customHeight="1">
      <c r="A55" s="98"/>
      <c r="B55" s="98" t="s">
        <v>202</v>
      </c>
      <c r="C55" s="117" t="s">
        <v>263</v>
      </c>
      <c r="D55" s="98"/>
      <c r="E55" s="98"/>
      <c r="F55" s="98" t="s">
        <v>260</v>
      </c>
      <c r="G55" s="119">
        <f t="shared" si="0"/>
        <v>0</v>
      </c>
      <c r="H55" s="119">
        <v>0</v>
      </c>
      <c r="I55" s="98"/>
      <c r="J55" s="98"/>
      <c r="K55" s="98"/>
      <c r="L55" s="98"/>
      <c r="M55" s="98"/>
      <c r="N55" s="98"/>
      <c r="O55" s="98"/>
      <c r="P55" s="98"/>
      <c r="Q55" s="98"/>
    </row>
    <row r="56" spans="1:17" ht="24.95" hidden="1" customHeight="1">
      <c r="A56" s="98"/>
      <c r="B56" s="98" t="s">
        <v>174</v>
      </c>
      <c r="C56" s="117" t="s">
        <v>264</v>
      </c>
      <c r="D56" s="98"/>
      <c r="E56" s="98" t="s">
        <v>161</v>
      </c>
      <c r="F56" s="98" t="s">
        <v>265</v>
      </c>
      <c r="G56" s="119">
        <f t="shared" si="0"/>
        <v>0</v>
      </c>
      <c r="H56" s="119">
        <v>0</v>
      </c>
      <c r="I56" s="98"/>
      <c r="J56" s="98"/>
      <c r="K56" s="98"/>
      <c r="L56" s="98"/>
      <c r="M56" s="98"/>
      <c r="N56" s="98"/>
      <c r="O56" s="98"/>
      <c r="P56" s="98"/>
      <c r="Q56" s="98"/>
    </row>
    <row r="57" spans="1:17" ht="24.95" hidden="1" customHeight="1">
      <c r="A57" s="98"/>
      <c r="B57" s="98" t="s">
        <v>173</v>
      </c>
      <c r="C57" s="117" t="s">
        <v>266</v>
      </c>
      <c r="D57" s="98"/>
      <c r="E57" s="98"/>
      <c r="F57" s="98" t="s">
        <v>265</v>
      </c>
      <c r="G57" s="119">
        <f t="shared" si="0"/>
        <v>0</v>
      </c>
      <c r="H57" s="119">
        <v>0</v>
      </c>
      <c r="I57" s="98"/>
      <c r="J57" s="98"/>
      <c r="K57" s="98"/>
      <c r="L57" s="98"/>
      <c r="M57" s="98"/>
      <c r="N57" s="98"/>
      <c r="O57" s="98"/>
      <c r="P57" s="98"/>
      <c r="Q57" s="98"/>
    </row>
    <row r="58" spans="1:17" ht="24.95" hidden="1" customHeight="1">
      <c r="A58" s="98"/>
      <c r="B58" s="98" t="s">
        <v>165</v>
      </c>
      <c r="C58" s="117" t="s">
        <v>267</v>
      </c>
      <c r="D58" s="98"/>
      <c r="E58" s="98"/>
      <c r="F58" s="98" t="s">
        <v>265</v>
      </c>
      <c r="G58" s="119">
        <f t="shared" si="0"/>
        <v>0</v>
      </c>
      <c r="H58" s="119">
        <v>0</v>
      </c>
      <c r="I58" s="98"/>
      <c r="J58" s="98"/>
      <c r="K58" s="98"/>
      <c r="L58" s="98"/>
      <c r="M58" s="98"/>
      <c r="N58" s="98"/>
      <c r="O58" s="98"/>
      <c r="P58" s="98"/>
      <c r="Q58" s="98"/>
    </row>
    <row r="59" spans="1:17" ht="24.95" hidden="1" customHeight="1">
      <c r="A59" s="98"/>
      <c r="B59" s="98" t="s">
        <v>161</v>
      </c>
      <c r="C59" s="117" t="s">
        <v>268</v>
      </c>
      <c r="D59" s="98"/>
      <c r="E59" s="98" t="s">
        <v>165</v>
      </c>
      <c r="F59" s="98" t="s">
        <v>268</v>
      </c>
      <c r="G59" s="119">
        <f t="shared" si="0"/>
        <v>0</v>
      </c>
      <c r="H59" s="119">
        <v>0</v>
      </c>
      <c r="I59" s="98"/>
      <c r="J59" s="98"/>
      <c r="K59" s="98"/>
      <c r="L59" s="98"/>
      <c r="M59" s="98"/>
      <c r="N59" s="98"/>
      <c r="O59" s="98"/>
      <c r="P59" s="98"/>
      <c r="Q59" s="98"/>
    </row>
    <row r="60" spans="1:17" ht="24.95" hidden="1" customHeight="1">
      <c r="A60" s="98"/>
      <c r="B60" s="98" t="s">
        <v>171</v>
      </c>
      <c r="C60" s="117" t="s">
        <v>269</v>
      </c>
      <c r="D60" s="98"/>
      <c r="E60" s="98" t="s">
        <v>166</v>
      </c>
      <c r="F60" s="98" t="s">
        <v>270</v>
      </c>
      <c r="G60" s="119">
        <f t="shared" si="0"/>
        <v>0</v>
      </c>
      <c r="H60" s="119">
        <v>0</v>
      </c>
      <c r="I60" s="98"/>
      <c r="J60" s="98"/>
      <c r="K60" s="98"/>
      <c r="L60" s="98"/>
      <c r="M60" s="98"/>
      <c r="N60" s="98"/>
      <c r="O60" s="98"/>
      <c r="P60" s="98"/>
      <c r="Q60" s="98"/>
    </row>
    <row r="61" spans="1:17" ht="24.95" hidden="1" customHeight="1">
      <c r="A61" s="98">
        <v>303</v>
      </c>
      <c r="B61" s="98"/>
      <c r="C61" s="117" t="s">
        <v>271</v>
      </c>
      <c r="D61" s="98">
        <v>509</v>
      </c>
      <c r="E61" s="98"/>
      <c r="F61" s="98" t="s">
        <v>271</v>
      </c>
      <c r="G61" s="119">
        <f t="shared" si="0"/>
        <v>0</v>
      </c>
      <c r="H61" s="119">
        <v>0</v>
      </c>
      <c r="I61" s="98"/>
      <c r="J61" s="98"/>
      <c r="K61" s="98"/>
      <c r="L61" s="98"/>
      <c r="M61" s="98"/>
      <c r="N61" s="98"/>
      <c r="O61" s="98"/>
      <c r="P61" s="98"/>
      <c r="Q61" s="98"/>
    </row>
    <row r="62" spans="1:17" ht="24.95" hidden="1" customHeight="1">
      <c r="A62" s="98"/>
      <c r="B62" s="98" t="s">
        <v>163</v>
      </c>
      <c r="C62" s="117" t="s">
        <v>272</v>
      </c>
      <c r="D62" s="98"/>
      <c r="E62" s="98" t="s">
        <v>162</v>
      </c>
      <c r="F62" s="98" t="s">
        <v>273</v>
      </c>
      <c r="G62" s="119">
        <f t="shared" si="0"/>
        <v>0</v>
      </c>
      <c r="H62" s="119">
        <v>0</v>
      </c>
      <c r="I62" s="98"/>
      <c r="J62" s="98"/>
      <c r="K62" s="98"/>
      <c r="L62" s="98"/>
      <c r="M62" s="98"/>
      <c r="N62" s="98"/>
      <c r="O62" s="98"/>
      <c r="P62" s="98"/>
      <c r="Q62" s="98"/>
    </row>
    <row r="63" spans="1:17" ht="24.95" hidden="1" customHeight="1">
      <c r="A63" s="98"/>
      <c r="B63" s="98" t="s">
        <v>164</v>
      </c>
      <c r="C63" s="117" t="s">
        <v>274</v>
      </c>
      <c r="D63" s="98"/>
      <c r="E63" s="98"/>
      <c r="F63" s="98"/>
      <c r="G63" s="119">
        <f t="shared" si="0"/>
        <v>0</v>
      </c>
      <c r="H63" s="119">
        <v>0</v>
      </c>
      <c r="I63" s="98"/>
      <c r="J63" s="98"/>
      <c r="K63" s="98"/>
      <c r="L63" s="98"/>
      <c r="M63" s="98"/>
      <c r="N63" s="98"/>
      <c r="O63" s="98"/>
      <c r="P63" s="98"/>
      <c r="Q63" s="98"/>
    </row>
    <row r="64" spans="1:17" ht="24.95" hidden="1" customHeight="1">
      <c r="A64" s="98"/>
      <c r="B64" s="98" t="s">
        <v>161</v>
      </c>
      <c r="C64" s="117" t="s">
        <v>275</v>
      </c>
      <c r="D64" s="98"/>
      <c r="E64" s="98"/>
      <c r="F64" s="98"/>
      <c r="G64" s="119">
        <f t="shared" si="0"/>
        <v>0</v>
      </c>
      <c r="H64" s="119">
        <v>0</v>
      </c>
      <c r="I64" s="98"/>
      <c r="J64" s="98"/>
      <c r="K64" s="98"/>
      <c r="L64" s="98"/>
      <c r="M64" s="98"/>
      <c r="N64" s="98"/>
      <c r="O64" s="98"/>
      <c r="P64" s="98"/>
      <c r="Q64" s="98"/>
    </row>
    <row r="65" spans="1:17" ht="24.95" hidden="1" customHeight="1">
      <c r="A65" s="98"/>
      <c r="B65" s="98" t="s">
        <v>165</v>
      </c>
      <c r="C65" s="117" t="s">
        <v>276</v>
      </c>
      <c r="D65" s="98"/>
      <c r="E65" s="98"/>
      <c r="F65" s="98"/>
      <c r="G65" s="119">
        <f t="shared" si="0"/>
        <v>0</v>
      </c>
      <c r="H65" s="119">
        <v>0</v>
      </c>
      <c r="I65" s="98"/>
      <c r="J65" s="98"/>
      <c r="K65" s="98"/>
      <c r="L65" s="98"/>
      <c r="M65" s="98"/>
      <c r="N65" s="98"/>
      <c r="O65" s="98"/>
      <c r="P65" s="98"/>
      <c r="Q65" s="98"/>
    </row>
    <row r="66" spans="1:17" ht="24.95" hidden="1" customHeight="1">
      <c r="A66" s="98"/>
      <c r="B66" s="98" t="s">
        <v>197</v>
      </c>
      <c r="C66" s="117" t="s">
        <v>277</v>
      </c>
      <c r="D66" s="98"/>
      <c r="E66" s="98"/>
      <c r="F66" s="98"/>
      <c r="G66" s="119">
        <f t="shared" si="0"/>
        <v>0</v>
      </c>
      <c r="H66" s="119">
        <v>0</v>
      </c>
      <c r="I66" s="98"/>
      <c r="J66" s="98"/>
      <c r="K66" s="98"/>
      <c r="L66" s="98"/>
      <c r="M66" s="98"/>
      <c r="N66" s="98"/>
      <c r="O66" s="98"/>
      <c r="P66" s="98"/>
      <c r="Q66" s="98"/>
    </row>
    <row r="67" spans="1:17" ht="24.95" hidden="1" customHeight="1">
      <c r="A67" s="98"/>
      <c r="B67" s="98" t="s">
        <v>171</v>
      </c>
      <c r="C67" s="117" t="s">
        <v>278</v>
      </c>
      <c r="D67" s="98"/>
      <c r="E67" s="98" t="s">
        <v>174</v>
      </c>
      <c r="F67" s="98" t="s">
        <v>278</v>
      </c>
      <c r="G67" s="119">
        <f t="shared" si="0"/>
        <v>0</v>
      </c>
      <c r="H67" s="119">
        <v>0</v>
      </c>
      <c r="I67" s="98"/>
      <c r="J67" s="98"/>
      <c r="K67" s="98"/>
      <c r="L67" s="98"/>
      <c r="M67" s="98"/>
      <c r="N67" s="98"/>
      <c r="O67" s="98"/>
      <c r="P67" s="98"/>
      <c r="Q67" s="98"/>
    </row>
    <row r="68" spans="1:17" ht="24.95" hidden="1" customHeight="1">
      <c r="A68" s="98"/>
      <c r="B68" s="98" t="s">
        <v>199</v>
      </c>
      <c r="C68" s="117" t="s">
        <v>279</v>
      </c>
      <c r="D68" s="98"/>
      <c r="E68" s="98" t="s">
        <v>173</v>
      </c>
      <c r="F68" s="98" t="s">
        <v>279</v>
      </c>
      <c r="G68" s="119">
        <f t="shared" si="0"/>
        <v>0</v>
      </c>
      <c r="H68" s="119">
        <v>0</v>
      </c>
      <c r="I68" s="98"/>
      <c r="J68" s="98"/>
      <c r="K68" s="98"/>
      <c r="L68" s="98"/>
      <c r="M68" s="98"/>
      <c r="N68" s="98"/>
      <c r="O68" s="98"/>
      <c r="P68" s="98"/>
      <c r="Q68" s="98"/>
    </row>
    <row r="69" spans="1:17" ht="24.95" hidden="1" customHeight="1">
      <c r="A69" s="98"/>
      <c r="B69" s="98" t="s">
        <v>162</v>
      </c>
      <c r="C69" s="117" t="s">
        <v>280</v>
      </c>
      <c r="D69" s="98"/>
      <c r="E69" s="98" t="s">
        <v>164</v>
      </c>
      <c r="F69" s="98" t="s">
        <v>281</v>
      </c>
      <c r="G69" s="119">
        <f t="shared" si="0"/>
        <v>0</v>
      </c>
      <c r="H69" s="119">
        <v>0</v>
      </c>
      <c r="I69" s="98"/>
      <c r="J69" s="98"/>
      <c r="K69" s="98"/>
      <c r="L69" s="98"/>
      <c r="M69" s="98"/>
      <c r="N69" s="98"/>
      <c r="O69" s="98"/>
      <c r="P69" s="98"/>
      <c r="Q69" s="98"/>
    </row>
    <row r="70" spans="1:17" ht="24.95" hidden="1" customHeight="1">
      <c r="A70" s="98"/>
      <c r="B70" s="98" t="s">
        <v>174</v>
      </c>
      <c r="C70" s="117" t="s">
        <v>282</v>
      </c>
      <c r="D70" s="98"/>
      <c r="E70" s="98"/>
      <c r="F70" s="98"/>
      <c r="G70" s="119">
        <f t="shared" si="0"/>
        <v>0</v>
      </c>
      <c r="H70" s="119">
        <v>0</v>
      </c>
      <c r="I70" s="98"/>
      <c r="J70" s="98"/>
      <c r="K70" s="98"/>
      <c r="L70" s="98"/>
      <c r="M70" s="98"/>
      <c r="N70" s="98"/>
      <c r="O70" s="98"/>
      <c r="P70" s="98"/>
      <c r="Q70" s="98"/>
    </row>
    <row r="71" spans="1:17" ht="24.95" hidden="1" customHeight="1">
      <c r="A71" s="98"/>
      <c r="B71" s="98" t="s">
        <v>173</v>
      </c>
      <c r="C71" s="117" t="s">
        <v>283</v>
      </c>
      <c r="D71" s="98"/>
      <c r="E71" s="98"/>
      <c r="F71" s="98"/>
      <c r="G71" s="119">
        <f t="shared" si="0"/>
        <v>0</v>
      </c>
      <c r="H71" s="119">
        <v>0</v>
      </c>
      <c r="I71" s="98"/>
      <c r="J71" s="98"/>
      <c r="K71" s="98"/>
      <c r="L71" s="98"/>
      <c r="M71" s="98"/>
      <c r="N71" s="98"/>
      <c r="O71" s="98"/>
      <c r="P71" s="98"/>
      <c r="Q71" s="98"/>
    </row>
    <row r="72" spans="1:17" ht="24.95" customHeight="1">
      <c r="A72" s="98"/>
      <c r="B72" s="98" t="s">
        <v>166</v>
      </c>
      <c r="C72" s="117" t="s">
        <v>284</v>
      </c>
      <c r="D72" s="98"/>
      <c r="E72" s="98">
        <v>99</v>
      </c>
      <c r="F72" s="98" t="s">
        <v>284</v>
      </c>
      <c r="G72" s="119">
        <f t="shared" ref="G72" si="1">H72</f>
        <v>60.874299999999998</v>
      </c>
      <c r="H72" s="119">
        <v>60.874299999999998</v>
      </c>
      <c r="I72" s="98"/>
      <c r="J72" s="98"/>
      <c r="K72" s="98"/>
      <c r="L72" s="98"/>
      <c r="M72" s="98"/>
      <c r="N72" s="98"/>
      <c r="O72" s="98"/>
      <c r="P72" s="98"/>
      <c r="Q72" s="98"/>
    </row>
    <row r="75" spans="1:17">
      <c r="G75" s="257"/>
      <c r="H75" s="258"/>
    </row>
  </sheetData>
  <mergeCells count="16">
    <mergeCell ref="A1:Q1"/>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honeticPr fontId="19" type="noConversion"/>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5"/>
  <sheetViews>
    <sheetView showGridLines="0" showZeros="0" workbookViewId="0">
      <selection activeCell="B12" sqref="B12"/>
    </sheetView>
  </sheetViews>
  <sheetFormatPr defaultColWidth="8.875" defaultRowHeight="14.25"/>
  <cols>
    <col min="1" max="1" width="55.375" style="44" customWidth="1"/>
    <col min="2" max="2" width="51.75" style="44" customWidth="1"/>
    <col min="3" max="3" width="27" style="44" customWidth="1"/>
    <col min="4" max="32" width="9" style="44"/>
    <col min="33" max="16384" width="8.875" style="44"/>
  </cols>
  <sheetData>
    <row r="1" spans="1:3" s="42" customFormat="1" ht="42" customHeight="1">
      <c r="A1" s="214" t="s">
        <v>154</v>
      </c>
      <c r="B1" s="214"/>
      <c r="C1" s="45"/>
    </row>
    <row r="2" spans="1:3" ht="15" customHeight="1">
      <c r="A2" s="30" t="s">
        <v>0</v>
      </c>
      <c r="B2" s="46" t="s">
        <v>1</v>
      </c>
    </row>
    <row r="3" spans="1:3" s="43" customFormat="1" ht="20.100000000000001" customHeight="1">
      <c r="A3" s="47" t="s">
        <v>118</v>
      </c>
      <c r="B3" s="48" t="s">
        <v>159</v>
      </c>
      <c r="C3" s="44"/>
    </row>
    <row r="4" spans="1:3" s="43" customFormat="1" ht="20.100000000000001" customHeight="1">
      <c r="A4" s="49" t="s">
        <v>119</v>
      </c>
      <c r="B4" s="50"/>
      <c r="C4" s="44"/>
    </row>
    <row r="5" spans="1:3" s="43" customFormat="1" ht="20.100000000000001" customHeight="1">
      <c r="A5" s="51" t="s">
        <v>120</v>
      </c>
      <c r="B5" s="50"/>
      <c r="C5" s="44"/>
    </row>
    <row r="6" spans="1:3" s="43" customFormat="1" ht="20.100000000000001" customHeight="1">
      <c r="A6" s="51" t="s">
        <v>121</v>
      </c>
      <c r="B6" s="50"/>
      <c r="C6" s="44"/>
    </row>
    <row r="7" spans="1:3" s="43" customFormat="1" ht="20.100000000000001" customHeight="1">
      <c r="A7" s="51" t="s">
        <v>122</v>
      </c>
      <c r="B7" s="50"/>
      <c r="C7" s="44"/>
    </row>
    <row r="8" spans="1:3" s="43" customFormat="1" ht="20.100000000000001" customHeight="1">
      <c r="A8" s="51" t="s">
        <v>123</v>
      </c>
      <c r="B8" s="50"/>
      <c r="C8" s="44"/>
    </row>
    <row r="9" spans="1:3" s="43" customFormat="1" ht="20.100000000000001" customHeight="1">
      <c r="A9" s="51" t="s">
        <v>124</v>
      </c>
      <c r="B9" s="50"/>
      <c r="C9" s="44"/>
    </row>
    <row r="10" spans="1:3" s="43" customFormat="1" ht="6" customHeight="1">
      <c r="A10" s="1"/>
      <c r="B10" s="1"/>
      <c r="C10" s="44"/>
    </row>
    <row r="11" spans="1:3" s="43" customFormat="1" ht="78" customHeight="1">
      <c r="A11" s="215" t="s">
        <v>125</v>
      </c>
      <c r="B11" s="215"/>
      <c r="C11" s="44"/>
    </row>
    <row r="12" spans="1:3" s="43" customFormat="1" ht="14.25" customHeight="1">
      <c r="A12" s="44"/>
      <c r="B12" s="44"/>
      <c r="C12" s="44"/>
    </row>
    <row r="13" spans="1:3" s="43" customFormat="1" ht="14.25" customHeight="1">
      <c r="A13" s="44"/>
      <c r="B13" s="44"/>
      <c r="C13" s="44"/>
    </row>
    <row r="14" spans="1:3" s="43" customFormat="1" ht="14.25" customHeight="1">
      <c r="A14" s="44"/>
      <c r="B14" s="44"/>
      <c r="C14" s="44"/>
    </row>
    <row r="15" spans="1:3" s="43" customFormat="1" ht="14.25" customHeight="1">
      <c r="A15" s="44"/>
      <c r="B15" s="44"/>
      <c r="C15" s="44"/>
    </row>
    <row r="16" spans="1:3" s="43" customFormat="1" ht="14.25" customHeight="1">
      <c r="A16" s="44"/>
      <c r="B16" s="44"/>
      <c r="C16" s="44"/>
    </row>
    <row r="17" spans="1:3" s="43" customFormat="1" ht="14.25" customHeight="1"/>
    <row r="18" spans="1:3" s="43" customFormat="1" ht="14.25" customHeight="1"/>
    <row r="19" spans="1:3" s="43" customFormat="1" ht="14.25" customHeight="1"/>
    <row r="20" spans="1:3" s="43" customFormat="1" ht="14.25" customHeight="1"/>
    <row r="21" spans="1:3" s="43" customFormat="1" ht="14.25" customHeight="1"/>
    <row r="22" spans="1:3" s="43" customFormat="1" ht="14.25" customHeight="1"/>
    <row r="23" spans="1:3" s="43" customFormat="1" ht="14.25" customHeight="1"/>
    <row r="24" spans="1:3" s="43" customFormat="1" ht="14.25" customHeight="1"/>
    <row r="25" spans="1:3" s="43" customFormat="1" ht="14.25" customHeight="1"/>
    <row r="26" spans="1:3" s="43" customFormat="1" ht="14.25" customHeight="1"/>
    <row r="27" spans="1:3" s="43" customFormat="1" ht="14.25" customHeight="1"/>
    <row r="28" spans="1:3" s="43" customFormat="1" ht="14.25" customHeight="1"/>
    <row r="29" spans="1:3" s="43" customFormat="1" ht="14.25" customHeight="1"/>
    <row r="30" spans="1:3" s="43" customFormat="1" ht="14.25" customHeight="1"/>
    <row r="31" spans="1:3" s="43" customFormat="1" ht="14.25" customHeight="1"/>
    <row r="32" spans="1:3" s="43" customFormat="1" ht="14.25" customHeight="1">
      <c r="A32" s="44"/>
      <c r="B32" s="44"/>
      <c r="C32" s="44"/>
    </row>
    <row r="33" spans="1:3" s="43" customFormat="1" ht="14.25" customHeight="1">
      <c r="A33" s="44"/>
      <c r="B33" s="44"/>
      <c r="C33" s="44"/>
    </row>
    <row r="34" spans="1:3" s="43" customFormat="1" ht="14.25" customHeight="1">
      <c r="A34" s="44"/>
      <c r="B34" s="44"/>
      <c r="C34" s="44"/>
    </row>
    <row r="35" spans="1:3" s="43" customFormat="1" ht="14.25" customHeight="1">
      <c r="A35" s="44"/>
      <c r="B35" s="44"/>
      <c r="C35" s="44"/>
    </row>
  </sheetData>
  <mergeCells count="2">
    <mergeCell ref="A1:B1"/>
    <mergeCell ref="A11:B11"/>
  </mergeCells>
  <phoneticPr fontId="19"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1"/>
  <sheetViews>
    <sheetView showGridLines="0" showZeros="0" workbookViewId="0">
      <selection activeCell="D14" sqref="D14"/>
    </sheetView>
  </sheetViews>
  <sheetFormatPr defaultColWidth="7" defaultRowHeight="11.25"/>
  <cols>
    <col min="1" max="3" width="5.375" style="29" customWidth="1"/>
    <col min="4" max="4" width="23.5" style="29" customWidth="1"/>
    <col min="5" max="5" width="10.25" style="29" customWidth="1"/>
    <col min="6" max="11" width="10.625" style="29" customWidth="1"/>
    <col min="12" max="16384" width="7" style="29"/>
  </cols>
  <sheetData>
    <row r="1" spans="1:11" ht="42" customHeight="1">
      <c r="A1" s="155" t="s">
        <v>155</v>
      </c>
      <c r="B1" s="155"/>
      <c r="C1" s="155"/>
      <c r="D1" s="155"/>
      <c r="E1" s="155"/>
      <c r="F1" s="155"/>
      <c r="G1" s="155"/>
      <c r="H1" s="155"/>
      <c r="I1" s="155"/>
      <c r="J1" s="155"/>
      <c r="K1" s="155"/>
    </row>
    <row r="2" spans="1:11" ht="15" customHeight="1">
      <c r="A2" s="156" t="s">
        <v>0</v>
      </c>
      <c r="B2" s="156"/>
      <c r="C2" s="156"/>
      <c r="D2" s="156"/>
      <c r="E2" s="31"/>
      <c r="F2" s="32"/>
      <c r="G2" s="32"/>
      <c r="H2" s="32"/>
      <c r="I2" s="32"/>
      <c r="J2" s="32"/>
      <c r="K2" s="41" t="s">
        <v>1</v>
      </c>
    </row>
    <row r="3" spans="1:11" s="27" customFormat="1" ht="16.5" customHeight="1">
      <c r="A3" s="157" t="s">
        <v>66</v>
      </c>
      <c r="B3" s="158"/>
      <c r="C3" s="159"/>
      <c r="D3" s="167" t="s">
        <v>41</v>
      </c>
      <c r="E3" s="170" t="s">
        <v>42</v>
      </c>
      <c r="F3" s="160"/>
      <c r="G3" s="160"/>
      <c r="H3" s="160"/>
      <c r="I3" s="160"/>
      <c r="J3" s="160"/>
      <c r="K3" s="160"/>
    </row>
    <row r="4" spans="1:11" s="27" customFormat="1" ht="14.25" customHeight="1">
      <c r="A4" s="165" t="s">
        <v>53</v>
      </c>
      <c r="B4" s="166" t="s">
        <v>54</v>
      </c>
      <c r="C4" s="166" t="s">
        <v>55</v>
      </c>
      <c r="D4" s="168"/>
      <c r="E4" s="170"/>
      <c r="F4" s="161" t="s">
        <v>67</v>
      </c>
      <c r="G4" s="161"/>
      <c r="H4" s="161"/>
      <c r="I4" s="162" t="s">
        <v>68</v>
      </c>
      <c r="J4" s="163"/>
      <c r="K4" s="164"/>
    </row>
    <row r="5" spans="1:11" s="27" customFormat="1" ht="37.5" customHeight="1">
      <c r="A5" s="165"/>
      <c r="B5" s="166"/>
      <c r="C5" s="166"/>
      <c r="D5" s="169"/>
      <c r="E5" s="170"/>
      <c r="F5" s="33" t="s">
        <v>17</v>
      </c>
      <c r="G5" s="33" t="s">
        <v>112</v>
      </c>
      <c r="H5" s="33" t="s">
        <v>113</v>
      </c>
      <c r="I5" s="33" t="s">
        <v>17</v>
      </c>
      <c r="J5" s="33" t="s">
        <v>71</v>
      </c>
      <c r="K5" s="33" t="s">
        <v>72</v>
      </c>
    </row>
    <row r="6" spans="1:11" s="27" customFormat="1" ht="20.100000000000001" customHeight="1">
      <c r="A6" s="36" t="s">
        <v>65</v>
      </c>
      <c r="B6" s="35" t="s">
        <v>65</v>
      </c>
      <c r="C6" s="35" t="s">
        <v>65</v>
      </c>
      <c r="D6" s="35" t="s">
        <v>65</v>
      </c>
      <c r="E6" s="34">
        <v>1</v>
      </c>
      <c r="F6" s="34">
        <v>2</v>
      </c>
      <c r="G6" s="34">
        <v>3</v>
      </c>
      <c r="H6" s="34">
        <v>4</v>
      </c>
      <c r="I6" s="34">
        <v>5</v>
      </c>
      <c r="J6" s="34">
        <v>6</v>
      </c>
      <c r="K6" s="34">
        <v>7</v>
      </c>
    </row>
    <row r="7" spans="1:11" s="27" customFormat="1" ht="35.1" customHeight="1">
      <c r="A7" s="37"/>
      <c r="B7" s="38"/>
      <c r="C7" s="38"/>
      <c r="D7" s="39"/>
      <c r="E7" s="40"/>
      <c r="F7" s="40"/>
      <c r="G7" s="40"/>
      <c r="H7" s="40"/>
      <c r="I7" s="40"/>
      <c r="J7" s="40"/>
      <c r="K7" s="40"/>
    </row>
    <row r="8" spans="1:11" s="28" customFormat="1" ht="35.1" customHeight="1">
      <c r="A8" s="92"/>
      <c r="B8" s="92"/>
      <c r="C8" s="92"/>
      <c r="D8" s="92"/>
      <c r="E8" s="92"/>
      <c r="F8" s="92"/>
      <c r="G8" s="92"/>
      <c r="H8" s="92"/>
      <c r="I8" s="92"/>
      <c r="J8" s="92"/>
      <c r="K8" s="92"/>
    </row>
    <row r="9" spans="1:11" s="28" customFormat="1" ht="35.1" customHeight="1">
      <c r="A9" s="93"/>
      <c r="B9" s="92"/>
      <c r="C9" s="92"/>
      <c r="D9" s="92"/>
      <c r="E9" s="92"/>
      <c r="F9" s="92"/>
      <c r="G9" s="92"/>
      <c r="H9" s="92"/>
      <c r="I9" s="92"/>
      <c r="J9" s="92"/>
      <c r="K9" s="92"/>
    </row>
    <row r="10" spans="1:11" s="28" customFormat="1" ht="35.1" customHeight="1">
      <c r="A10" s="92"/>
      <c r="B10" s="92"/>
      <c r="C10" s="92"/>
      <c r="D10" s="92"/>
      <c r="E10" s="92"/>
      <c r="F10" s="92"/>
      <c r="G10" s="92"/>
      <c r="H10" s="92"/>
      <c r="I10" s="92"/>
      <c r="J10" s="92"/>
      <c r="K10" s="92"/>
    </row>
    <row r="11" spans="1:11" s="28" customFormat="1" ht="35.1" customHeight="1">
      <c r="A11" s="92"/>
      <c r="B11" s="92"/>
      <c r="C11" s="92"/>
      <c r="D11" s="92"/>
      <c r="E11" s="92"/>
      <c r="F11" s="92"/>
      <c r="G11" s="92"/>
      <c r="H11" s="92"/>
      <c r="I11" s="92"/>
      <c r="J11" s="92"/>
      <c r="K11" s="92"/>
    </row>
    <row r="12" spans="1:11" s="28" customFormat="1" ht="35.1" customHeight="1">
      <c r="A12" s="92"/>
      <c r="B12" s="92"/>
      <c r="C12" s="92"/>
      <c r="D12" s="92"/>
      <c r="E12" s="92"/>
      <c r="F12" s="92"/>
      <c r="G12" s="92"/>
      <c r="H12" s="92"/>
      <c r="I12" s="92"/>
      <c r="J12" s="92"/>
      <c r="K12" s="92"/>
    </row>
    <row r="13" spans="1:11" s="28" customFormat="1" ht="35.1" customHeight="1">
      <c r="A13" s="94"/>
      <c r="B13" s="94"/>
      <c r="C13" s="94"/>
      <c r="D13" s="94"/>
      <c r="E13" s="94"/>
      <c r="F13" s="94"/>
      <c r="G13" s="94"/>
      <c r="H13" s="94"/>
      <c r="I13" s="94"/>
      <c r="J13" s="94"/>
      <c r="K13" s="94"/>
    </row>
    <row r="14" spans="1:11" s="28" customFormat="1" ht="35.1" customHeight="1">
      <c r="A14" s="94"/>
      <c r="B14" s="94"/>
      <c r="C14" s="94"/>
      <c r="D14" s="94"/>
      <c r="E14" s="94"/>
      <c r="F14" s="94"/>
      <c r="G14" s="94"/>
      <c r="H14" s="94"/>
      <c r="I14" s="94"/>
      <c r="J14" s="94"/>
      <c r="K14" s="94"/>
    </row>
    <row r="15" spans="1:11" s="28" customFormat="1" ht="35.1" customHeight="1">
      <c r="A15" s="94"/>
      <c r="B15" s="94"/>
      <c r="C15" s="94"/>
      <c r="D15" s="94"/>
      <c r="E15" s="94"/>
      <c r="F15" s="94"/>
      <c r="G15" s="94"/>
      <c r="H15" s="94"/>
      <c r="I15" s="94"/>
      <c r="J15" s="94"/>
      <c r="K15" s="94"/>
    </row>
    <row r="16" spans="1:11" s="28" customFormat="1" ht="35.1" customHeight="1">
      <c r="A16" s="94"/>
      <c r="B16" s="94"/>
      <c r="C16" s="94"/>
      <c r="D16" s="94"/>
      <c r="E16" s="94"/>
      <c r="F16" s="94"/>
      <c r="G16" s="94"/>
      <c r="H16" s="94"/>
      <c r="I16" s="94"/>
      <c r="J16" s="94"/>
      <c r="K16" s="94"/>
    </row>
    <row r="17" spans="1:11" s="28" customFormat="1" ht="35.1" customHeight="1">
      <c r="A17" s="94"/>
      <c r="B17" s="94"/>
      <c r="C17" s="94"/>
      <c r="D17" s="94"/>
      <c r="E17" s="94"/>
      <c r="F17" s="94"/>
      <c r="G17" s="94"/>
      <c r="H17" s="94"/>
      <c r="I17" s="94"/>
      <c r="J17" s="94"/>
      <c r="K17" s="94"/>
    </row>
    <row r="18" spans="1:11" s="28" customFormat="1" ht="35.1" customHeight="1">
      <c r="A18" s="94"/>
      <c r="B18" s="94"/>
      <c r="C18" s="94"/>
      <c r="D18" s="94"/>
      <c r="E18" s="94"/>
      <c r="F18" s="94"/>
      <c r="G18" s="94"/>
      <c r="H18" s="94"/>
      <c r="I18" s="94"/>
      <c r="J18" s="94"/>
      <c r="K18" s="94"/>
    </row>
    <row r="19" spans="1:11" s="28" customFormat="1" ht="35.1" customHeight="1">
      <c r="A19" s="94"/>
      <c r="B19" s="94"/>
      <c r="C19" s="94"/>
      <c r="D19" s="94"/>
      <c r="E19" s="94"/>
      <c r="F19" s="94"/>
      <c r="G19" s="94"/>
      <c r="H19" s="94"/>
      <c r="I19" s="94"/>
      <c r="J19" s="94"/>
      <c r="K19" s="94"/>
    </row>
    <row r="20" spans="1:11" s="28" customFormat="1" ht="35.1" customHeight="1">
      <c r="A20" s="94"/>
      <c r="B20" s="94"/>
      <c r="C20" s="94"/>
      <c r="D20" s="94"/>
      <c r="E20" s="94"/>
      <c r="F20" s="94"/>
      <c r="G20" s="94"/>
      <c r="H20" s="94"/>
      <c r="I20" s="94"/>
      <c r="J20" s="94"/>
      <c r="K20" s="94"/>
    </row>
    <row r="21" spans="1:11" s="28" customFormat="1" ht="35.1" customHeight="1">
      <c r="A21" s="94"/>
      <c r="B21" s="94"/>
      <c r="C21" s="94"/>
      <c r="D21" s="94"/>
      <c r="E21" s="94"/>
      <c r="F21" s="94"/>
      <c r="G21" s="94"/>
      <c r="H21" s="94"/>
      <c r="I21" s="94"/>
      <c r="J21" s="94"/>
      <c r="K21" s="94"/>
    </row>
    <row r="22" spans="1:11" s="28" customFormat="1" ht="35.1" customHeight="1">
      <c r="A22" s="94"/>
      <c r="B22" s="94"/>
      <c r="C22" s="94"/>
      <c r="D22" s="94"/>
      <c r="E22" s="94"/>
      <c r="F22" s="94"/>
      <c r="G22" s="94"/>
      <c r="H22" s="94"/>
      <c r="I22" s="94"/>
      <c r="J22" s="94"/>
      <c r="K22" s="94"/>
    </row>
    <row r="23" spans="1:11" s="28" customFormat="1" ht="35.1" customHeight="1">
      <c r="A23" s="94"/>
      <c r="B23" s="94"/>
      <c r="C23" s="94"/>
      <c r="D23" s="94"/>
      <c r="E23" s="94"/>
      <c r="F23" s="94"/>
      <c r="G23" s="94"/>
      <c r="H23" s="94"/>
      <c r="I23" s="94"/>
      <c r="J23" s="94"/>
      <c r="K23" s="94"/>
    </row>
    <row r="24" spans="1:11" s="28" customFormat="1" ht="35.1" customHeight="1">
      <c r="A24" s="94"/>
      <c r="B24" s="94"/>
      <c r="C24" s="94"/>
      <c r="D24" s="94"/>
      <c r="E24" s="94"/>
      <c r="F24" s="94"/>
      <c r="G24" s="94"/>
      <c r="H24" s="94"/>
      <c r="I24" s="94"/>
      <c r="J24" s="94"/>
      <c r="K24" s="94"/>
    </row>
    <row r="25" spans="1:11" s="28" customFormat="1" ht="14.25"/>
    <row r="26" spans="1:11" s="28" customFormat="1" ht="14.25"/>
    <row r="27" spans="1:11" s="28" customFormat="1" ht="14.25"/>
    <row r="28" spans="1:11" s="28" customFormat="1" ht="14.25"/>
    <row r="29" spans="1:11" s="28" customFormat="1" ht="14.25"/>
    <row r="30" spans="1:11" s="28" customFormat="1" ht="14.25"/>
    <row r="31" spans="1:11" s="28" customFormat="1" ht="14.25"/>
  </sheetData>
  <mergeCells count="11">
    <mergeCell ref="A1:K1"/>
    <mergeCell ref="A2:D2"/>
    <mergeCell ref="A3:C3"/>
    <mergeCell ref="F3:K3"/>
    <mergeCell ref="F4:H4"/>
    <mergeCell ref="I4:K4"/>
    <mergeCell ref="A4:A5"/>
    <mergeCell ref="B4:B5"/>
    <mergeCell ref="C4:C5"/>
    <mergeCell ref="D3:D5"/>
    <mergeCell ref="E3:E5"/>
  </mergeCells>
  <phoneticPr fontId="19" type="noConversion"/>
  <pageMargins left="1.22013888888889" right="1.45625" top="1.0625" bottom="1.0625" header="0.51180555555555596" footer="0.5118055555555559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7"/>
  <sheetViews>
    <sheetView showGridLines="0" showZeros="0" workbookViewId="0">
      <selection activeCell="A8" sqref="A8"/>
    </sheetView>
  </sheetViews>
  <sheetFormatPr defaultColWidth="8.875" defaultRowHeight="14.25"/>
  <cols>
    <col min="1" max="1" width="38" style="10" customWidth="1"/>
    <col min="2" max="2" width="15.5" style="10" customWidth="1"/>
    <col min="3" max="3" width="37.625" style="10" customWidth="1"/>
    <col min="4" max="4" width="14.625" style="10" customWidth="1"/>
    <col min="5" max="32" width="9" style="10"/>
    <col min="33" max="16384" width="8.875" style="10"/>
  </cols>
  <sheetData>
    <row r="1" spans="1:4" ht="42" customHeight="1">
      <c r="A1" s="216" t="s">
        <v>156</v>
      </c>
      <c r="B1" s="216"/>
      <c r="C1" s="216"/>
      <c r="D1" s="216"/>
    </row>
    <row r="2" spans="1:4" ht="15" customHeight="1">
      <c r="A2" s="11" t="s">
        <v>0</v>
      </c>
      <c r="B2" s="11"/>
      <c r="C2" s="11"/>
      <c r="D2" s="12" t="s">
        <v>1</v>
      </c>
    </row>
    <row r="3" spans="1:4" ht="21" customHeight="1">
      <c r="A3" s="13" t="s">
        <v>126</v>
      </c>
      <c r="B3" s="14" t="s">
        <v>127</v>
      </c>
      <c r="C3" s="13" t="s">
        <v>126</v>
      </c>
      <c r="D3" s="14" t="s">
        <v>128</v>
      </c>
    </row>
    <row r="4" spans="1:4" ht="21" customHeight="1">
      <c r="A4" s="15" t="s">
        <v>129</v>
      </c>
      <c r="B4" s="16"/>
      <c r="C4" s="17" t="s">
        <v>130</v>
      </c>
      <c r="D4" s="18" t="s">
        <v>131</v>
      </c>
    </row>
    <row r="5" spans="1:4" ht="21" customHeight="1">
      <c r="A5" s="15" t="s">
        <v>132</v>
      </c>
      <c r="B5" s="16"/>
      <c r="C5" s="17" t="s">
        <v>133</v>
      </c>
      <c r="D5" s="16"/>
    </row>
    <row r="6" spans="1:4" ht="21" customHeight="1">
      <c r="A6" s="15" t="s">
        <v>134</v>
      </c>
      <c r="B6" s="16"/>
      <c r="C6" s="17" t="s">
        <v>135</v>
      </c>
      <c r="D6" s="16"/>
    </row>
    <row r="7" spans="1:4" ht="21" customHeight="1">
      <c r="A7" s="15" t="s">
        <v>136</v>
      </c>
      <c r="B7" s="16"/>
      <c r="C7" s="17" t="s">
        <v>137</v>
      </c>
      <c r="D7" s="16"/>
    </row>
    <row r="8" spans="1:4" ht="21" customHeight="1">
      <c r="A8" s="15" t="s">
        <v>138</v>
      </c>
      <c r="B8" s="16"/>
      <c r="C8" s="17" t="s">
        <v>139</v>
      </c>
      <c r="D8" s="16"/>
    </row>
    <row r="9" spans="1:4" ht="21" customHeight="1">
      <c r="A9" s="15"/>
      <c r="B9" s="16"/>
      <c r="C9" s="17"/>
      <c r="D9" s="16"/>
    </row>
    <row r="10" spans="1:4" s="8" customFormat="1" ht="21" customHeight="1">
      <c r="A10" s="19" t="s">
        <v>140</v>
      </c>
      <c r="B10" s="20"/>
      <c r="C10" s="21" t="s">
        <v>141</v>
      </c>
      <c r="D10" s="20"/>
    </row>
    <row r="11" spans="1:4" s="9" customFormat="1" ht="21" customHeight="1">
      <c r="A11" s="22" t="s">
        <v>142</v>
      </c>
      <c r="B11" s="23"/>
      <c r="C11" s="24" t="s">
        <v>143</v>
      </c>
      <c r="D11" s="16"/>
    </row>
    <row r="12" spans="1:4" ht="21" customHeight="1">
      <c r="A12" s="25" t="s">
        <v>144</v>
      </c>
      <c r="B12" s="16"/>
      <c r="C12" s="22"/>
      <c r="D12" s="16"/>
    </row>
    <row r="13" spans="1:4" ht="21" customHeight="1">
      <c r="A13" s="24"/>
      <c r="B13" s="16"/>
      <c r="C13" s="22"/>
      <c r="D13" s="16"/>
    </row>
    <row r="14" spans="1:4" ht="21" customHeight="1">
      <c r="A14" s="19" t="s">
        <v>38</v>
      </c>
      <c r="B14" s="20"/>
      <c r="C14" s="21" t="s">
        <v>39</v>
      </c>
      <c r="D14" s="20"/>
    </row>
    <row r="15" spans="1:4" s="8" customFormat="1" ht="21" customHeight="1">
      <c r="A15" s="10"/>
      <c r="B15" s="10"/>
      <c r="C15" s="10"/>
      <c r="D15" s="10"/>
    </row>
    <row r="16" spans="1:4">
      <c r="D16" s="26"/>
    </row>
    <row r="17" spans="2:2">
      <c r="B17" s="26">
        <v>0</v>
      </c>
    </row>
  </sheetData>
  <mergeCells count="1">
    <mergeCell ref="A1:D1"/>
  </mergeCells>
  <phoneticPr fontId="19"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9"/>
  <sheetViews>
    <sheetView showGridLines="0" showZeros="0" workbookViewId="0">
      <selection activeCell="F36" sqref="F36"/>
    </sheetView>
  </sheetViews>
  <sheetFormatPr defaultColWidth="8.875" defaultRowHeight="14.25"/>
  <cols>
    <col min="1" max="1" width="35.375" style="1" customWidth="1"/>
    <col min="2" max="3" width="35.5" style="1" customWidth="1"/>
    <col min="4" max="16384" width="8.875" style="1"/>
  </cols>
  <sheetData>
    <row r="1" spans="1:3" ht="42" customHeight="1">
      <c r="A1" s="217" t="s">
        <v>157</v>
      </c>
      <c r="B1" s="217"/>
      <c r="C1" s="217"/>
    </row>
    <row r="2" spans="1:3" ht="15" customHeight="1">
      <c r="A2" s="2" t="s">
        <v>114</v>
      </c>
      <c r="B2" s="3"/>
      <c r="C2" s="4" t="s">
        <v>1</v>
      </c>
    </row>
    <row r="3" spans="1:3" ht="20.100000000000001" customHeight="1">
      <c r="A3" s="5" t="s">
        <v>66</v>
      </c>
      <c r="B3" s="5" t="s">
        <v>41</v>
      </c>
      <c r="C3" s="5" t="s">
        <v>145</v>
      </c>
    </row>
    <row r="4" spans="1:3" ht="19.5" customHeight="1">
      <c r="A4" s="6">
        <v>2010601</v>
      </c>
      <c r="B4" s="6" t="s">
        <v>187</v>
      </c>
      <c r="C4" s="7">
        <v>33.28</v>
      </c>
    </row>
    <row r="5" spans="1:3" ht="19.5" customHeight="1"/>
    <row r="6" spans="1:3" ht="19.5" customHeight="1"/>
    <row r="7" spans="1:3" ht="19.5" customHeight="1"/>
    <row r="8" spans="1:3" ht="19.5" customHeight="1"/>
    <row r="9" spans="1:3" ht="19.5" customHeight="1"/>
  </sheetData>
  <mergeCells count="1">
    <mergeCell ref="A1:C1"/>
  </mergeCells>
  <phoneticPr fontId="19" type="noConversion"/>
  <printOptions horizontalCentered="1"/>
  <pageMargins left="1.22013888888889" right="1.45625" top="1.0625" bottom="1.0625" header="0.51180555555555596" footer="0.51180555555555596"/>
  <pageSetup paperSize="9" orientation="landscape"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6"/>
  <sheetViews>
    <sheetView showGridLines="0" showZeros="0" workbookViewId="0">
      <selection activeCell="G6" sqref="G6:I7"/>
    </sheetView>
  </sheetViews>
  <sheetFormatPr defaultColWidth="9" defaultRowHeight="14.25"/>
  <cols>
    <col min="1" max="1" width="5.375" customWidth="1"/>
    <col min="2" max="2" width="7.625" customWidth="1"/>
    <col min="3" max="3" width="7.5" customWidth="1"/>
    <col min="4" max="4" width="12.25" customWidth="1"/>
    <col min="5" max="5" width="7.375" customWidth="1"/>
    <col min="6" max="6" width="5.375" customWidth="1"/>
    <col min="7" max="7" width="3.625" customWidth="1"/>
    <col min="8" max="8" width="7.5" customWidth="1"/>
    <col min="9" max="9" width="5.5" customWidth="1"/>
    <col min="10" max="10" width="5" customWidth="1"/>
    <col min="11" max="11" width="4.25" customWidth="1"/>
    <col min="12" max="12" width="6.75" customWidth="1"/>
    <col min="13" max="13" width="5.5" customWidth="1"/>
    <col min="257" max="257" width="5.375" customWidth="1"/>
    <col min="258" max="258" width="7.625" customWidth="1"/>
    <col min="259" max="259" width="7.5" customWidth="1"/>
    <col min="260" max="260" width="12.25" customWidth="1"/>
    <col min="261" max="261" width="7.375" customWidth="1"/>
    <col min="262" max="262" width="5.375" customWidth="1"/>
    <col min="263" max="263" width="3.625" customWidth="1"/>
    <col min="264" max="264" width="7.5" customWidth="1"/>
    <col min="265" max="265" width="5.5" customWidth="1"/>
    <col min="266" max="266" width="5" customWidth="1"/>
    <col min="267" max="267" width="4.25" customWidth="1"/>
    <col min="268" max="268" width="6.75" customWidth="1"/>
    <col min="269" max="269" width="5.5" customWidth="1"/>
    <col min="513" max="513" width="5.375" customWidth="1"/>
    <col min="514" max="514" width="7.625" customWidth="1"/>
    <col min="515" max="515" width="7.5" customWidth="1"/>
    <col min="516" max="516" width="12.25" customWidth="1"/>
    <col min="517" max="517" width="7.375" customWidth="1"/>
    <col min="518" max="518" width="5.375" customWidth="1"/>
    <col min="519" max="519" width="3.625" customWidth="1"/>
    <col min="520" max="520" width="7.5" customWidth="1"/>
    <col min="521" max="521" width="5.5" customWidth="1"/>
    <col min="522" max="522" width="5" customWidth="1"/>
    <col min="523" max="523" width="4.25" customWidth="1"/>
    <col min="524" max="524" width="6.75" customWidth="1"/>
    <col min="525" max="525" width="5.5" customWidth="1"/>
    <col min="769" max="769" width="5.375" customWidth="1"/>
    <col min="770" max="770" width="7.625" customWidth="1"/>
    <col min="771" max="771" width="7.5" customWidth="1"/>
    <col min="772" max="772" width="12.25" customWidth="1"/>
    <col min="773" max="773" width="7.375" customWidth="1"/>
    <col min="774" max="774" width="5.375" customWidth="1"/>
    <col min="775" max="775" width="3.625" customWidth="1"/>
    <col min="776" max="776" width="7.5" customWidth="1"/>
    <col min="777" max="777" width="5.5" customWidth="1"/>
    <col min="778" max="778" width="5" customWidth="1"/>
    <col min="779" max="779" width="4.25" customWidth="1"/>
    <col min="780" max="780" width="6.75" customWidth="1"/>
    <col min="781" max="781" width="5.5" customWidth="1"/>
    <col min="1025" max="1025" width="5.375" customWidth="1"/>
    <col min="1026" max="1026" width="7.625" customWidth="1"/>
    <col min="1027" max="1027" width="7.5" customWidth="1"/>
    <col min="1028" max="1028" width="12.25" customWidth="1"/>
    <col min="1029" max="1029" width="7.375" customWidth="1"/>
    <col min="1030" max="1030" width="5.375" customWidth="1"/>
    <col min="1031" max="1031" width="3.625" customWidth="1"/>
    <col min="1032" max="1032" width="7.5" customWidth="1"/>
    <col min="1033" max="1033" width="5.5" customWidth="1"/>
    <col min="1034" max="1034" width="5" customWidth="1"/>
    <col min="1035" max="1035" width="4.25" customWidth="1"/>
    <col min="1036" max="1036" width="6.75" customWidth="1"/>
    <col min="1037" max="1037" width="5.5" customWidth="1"/>
    <col min="1281" max="1281" width="5.375" customWidth="1"/>
    <col min="1282" max="1282" width="7.625" customWidth="1"/>
    <col min="1283" max="1283" width="7.5" customWidth="1"/>
    <col min="1284" max="1284" width="12.25" customWidth="1"/>
    <col min="1285" max="1285" width="7.375" customWidth="1"/>
    <col min="1286" max="1286" width="5.375" customWidth="1"/>
    <col min="1287" max="1287" width="3.625" customWidth="1"/>
    <col min="1288" max="1288" width="7.5" customWidth="1"/>
    <col min="1289" max="1289" width="5.5" customWidth="1"/>
    <col min="1290" max="1290" width="5" customWidth="1"/>
    <col min="1291" max="1291" width="4.25" customWidth="1"/>
    <col min="1292" max="1292" width="6.75" customWidth="1"/>
    <col min="1293" max="1293" width="5.5" customWidth="1"/>
    <col min="1537" max="1537" width="5.375" customWidth="1"/>
    <col min="1538" max="1538" width="7.625" customWidth="1"/>
    <col min="1539" max="1539" width="7.5" customWidth="1"/>
    <col min="1540" max="1540" width="12.25" customWidth="1"/>
    <col min="1541" max="1541" width="7.375" customWidth="1"/>
    <col min="1542" max="1542" width="5.375" customWidth="1"/>
    <col min="1543" max="1543" width="3.625" customWidth="1"/>
    <col min="1544" max="1544" width="7.5" customWidth="1"/>
    <col min="1545" max="1545" width="5.5" customWidth="1"/>
    <col min="1546" max="1546" width="5" customWidth="1"/>
    <col min="1547" max="1547" width="4.25" customWidth="1"/>
    <col min="1548" max="1548" width="6.75" customWidth="1"/>
    <col min="1549" max="1549" width="5.5" customWidth="1"/>
    <col min="1793" max="1793" width="5.375" customWidth="1"/>
    <col min="1794" max="1794" width="7.625" customWidth="1"/>
    <col min="1795" max="1795" width="7.5" customWidth="1"/>
    <col min="1796" max="1796" width="12.25" customWidth="1"/>
    <col min="1797" max="1797" width="7.375" customWidth="1"/>
    <col min="1798" max="1798" width="5.375" customWidth="1"/>
    <col min="1799" max="1799" width="3.625" customWidth="1"/>
    <col min="1800" max="1800" width="7.5" customWidth="1"/>
    <col min="1801" max="1801" width="5.5" customWidth="1"/>
    <col min="1802" max="1802" width="5" customWidth="1"/>
    <col min="1803" max="1803" width="4.25" customWidth="1"/>
    <col min="1804" max="1804" width="6.75" customWidth="1"/>
    <col min="1805" max="1805" width="5.5" customWidth="1"/>
    <col min="2049" max="2049" width="5.375" customWidth="1"/>
    <col min="2050" max="2050" width="7.625" customWidth="1"/>
    <col min="2051" max="2051" width="7.5" customWidth="1"/>
    <col min="2052" max="2052" width="12.25" customWidth="1"/>
    <col min="2053" max="2053" width="7.375" customWidth="1"/>
    <col min="2054" max="2054" width="5.375" customWidth="1"/>
    <col min="2055" max="2055" width="3.625" customWidth="1"/>
    <col min="2056" max="2056" width="7.5" customWidth="1"/>
    <col min="2057" max="2057" width="5.5" customWidth="1"/>
    <col min="2058" max="2058" width="5" customWidth="1"/>
    <col min="2059" max="2059" width="4.25" customWidth="1"/>
    <col min="2060" max="2060" width="6.75" customWidth="1"/>
    <col min="2061" max="2061" width="5.5" customWidth="1"/>
    <col min="2305" max="2305" width="5.375" customWidth="1"/>
    <col min="2306" max="2306" width="7.625" customWidth="1"/>
    <col min="2307" max="2307" width="7.5" customWidth="1"/>
    <col min="2308" max="2308" width="12.25" customWidth="1"/>
    <col min="2309" max="2309" width="7.375" customWidth="1"/>
    <col min="2310" max="2310" width="5.375" customWidth="1"/>
    <col min="2311" max="2311" width="3.625" customWidth="1"/>
    <col min="2312" max="2312" width="7.5" customWidth="1"/>
    <col min="2313" max="2313" width="5.5" customWidth="1"/>
    <col min="2314" max="2314" width="5" customWidth="1"/>
    <col min="2315" max="2315" width="4.25" customWidth="1"/>
    <col min="2316" max="2316" width="6.75" customWidth="1"/>
    <col min="2317" max="2317" width="5.5" customWidth="1"/>
    <col min="2561" max="2561" width="5.375" customWidth="1"/>
    <col min="2562" max="2562" width="7.625" customWidth="1"/>
    <col min="2563" max="2563" width="7.5" customWidth="1"/>
    <col min="2564" max="2564" width="12.25" customWidth="1"/>
    <col min="2565" max="2565" width="7.375" customWidth="1"/>
    <col min="2566" max="2566" width="5.375" customWidth="1"/>
    <col min="2567" max="2567" width="3.625" customWidth="1"/>
    <col min="2568" max="2568" width="7.5" customWidth="1"/>
    <col min="2569" max="2569" width="5.5" customWidth="1"/>
    <col min="2570" max="2570" width="5" customWidth="1"/>
    <col min="2571" max="2571" width="4.25" customWidth="1"/>
    <col min="2572" max="2572" width="6.75" customWidth="1"/>
    <col min="2573" max="2573" width="5.5" customWidth="1"/>
    <col min="2817" max="2817" width="5.375" customWidth="1"/>
    <col min="2818" max="2818" width="7.625" customWidth="1"/>
    <col min="2819" max="2819" width="7.5" customWidth="1"/>
    <col min="2820" max="2820" width="12.25" customWidth="1"/>
    <col min="2821" max="2821" width="7.375" customWidth="1"/>
    <col min="2822" max="2822" width="5.375" customWidth="1"/>
    <col min="2823" max="2823" width="3.625" customWidth="1"/>
    <col min="2824" max="2824" width="7.5" customWidth="1"/>
    <col min="2825" max="2825" width="5.5" customWidth="1"/>
    <col min="2826" max="2826" width="5" customWidth="1"/>
    <col min="2827" max="2827" width="4.25" customWidth="1"/>
    <col min="2828" max="2828" width="6.75" customWidth="1"/>
    <col min="2829" max="2829" width="5.5" customWidth="1"/>
    <col min="3073" max="3073" width="5.375" customWidth="1"/>
    <col min="3074" max="3074" width="7.625" customWidth="1"/>
    <col min="3075" max="3075" width="7.5" customWidth="1"/>
    <col min="3076" max="3076" width="12.25" customWidth="1"/>
    <col min="3077" max="3077" width="7.375" customWidth="1"/>
    <col min="3078" max="3078" width="5.375" customWidth="1"/>
    <col min="3079" max="3079" width="3.625" customWidth="1"/>
    <col min="3080" max="3080" width="7.5" customWidth="1"/>
    <col min="3081" max="3081" width="5.5" customWidth="1"/>
    <col min="3082" max="3082" width="5" customWidth="1"/>
    <col min="3083" max="3083" width="4.25" customWidth="1"/>
    <col min="3084" max="3084" width="6.75" customWidth="1"/>
    <col min="3085" max="3085" width="5.5" customWidth="1"/>
    <col min="3329" max="3329" width="5.375" customWidth="1"/>
    <col min="3330" max="3330" width="7.625" customWidth="1"/>
    <col min="3331" max="3331" width="7.5" customWidth="1"/>
    <col min="3332" max="3332" width="12.25" customWidth="1"/>
    <col min="3333" max="3333" width="7.375" customWidth="1"/>
    <col min="3334" max="3334" width="5.375" customWidth="1"/>
    <col min="3335" max="3335" width="3.625" customWidth="1"/>
    <col min="3336" max="3336" width="7.5" customWidth="1"/>
    <col min="3337" max="3337" width="5.5" customWidth="1"/>
    <col min="3338" max="3338" width="5" customWidth="1"/>
    <col min="3339" max="3339" width="4.25" customWidth="1"/>
    <col min="3340" max="3340" width="6.75" customWidth="1"/>
    <col min="3341" max="3341" width="5.5" customWidth="1"/>
    <col min="3585" max="3585" width="5.375" customWidth="1"/>
    <col min="3586" max="3586" width="7.625" customWidth="1"/>
    <col min="3587" max="3587" width="7.5" customWidth="1"/>
    <col min="3588" max="3588" width="12.25" customWidth="1"/>
    <col min="3589" max="3589" width="7.375" customWidth="1"/>
    <col min="3590" max="3590" width="5.375" customWidth="1"/>
    <col min="3591" max="3591" width="3.625" customWidth="1"/>
    <col min="3592" max="3592" width="7.5" customWidth="1"/>
    <col min="3593" max="3593" width="5.5" customWidth="1"/>
    <col min="3594" max="3594" width="5" customWidth="1"/>
    <col min="3595" max="3595" width="4.25" customWidth="1"/>
    <col min="3596" max="3596" width="6.75" customWidth="1"/>
    <col min="3597" max="3597" width="5.5" customWidth="1"/>
    <col min="3841" max="3841" width="5.375" customWidth="1"/>
    <col min="3842" max="3842" width="7.625" customWidth="1"/>
    <col min="3843" max="3843" width="7.5" customWidth="1"/>
    <col min="3844" max="3844" width="12.25" customWidth="1"/>
    <col min="3845" max="3845" width="7.375" customWidth="1"/>
    <col min="3846" max="3846" width="5.375" customWidth="1"/>
    <col min="3847" max="3847" width="3.625" customWidth="1"/>
    <col min="3848" max="3848" width="7.5" customWidth="1"/>
    <col min="3849" max="3849" width="5.5" customWidth="1"/>
    <col min="3850" max="3850" width="5" customWidth="1"/>
    <col min="3851" max="3851" width="4.25" customWidth="1"/>
    <col min="3852" max="3852" width="6.75" customWidth="1"/>
    <col min="3853" max="3853" width="5.5" customWidth="1"/>
    <col min="4097" max="4097" width="5.375" customWidth="1"/>
    <col min="4098" max="4098" width="7.625" customWidth="1"/>
    <col min="4099" max="4099" width="7.5" customWidth="1"/>
    <col min="4100" max="4100" width="12.25" customWidth="1"/>
    <col min="4101" max="4101" width="7.375" customWidth="1"/>
    <col min="4102" max="4102" width="5.375" customWidth="1"/>
    <col min="4103" max="4103" width="3.625" customWidth="1"/>
    <col min="4104" max="4104" width="7.5" customWidth="1"/>
    <col min="4105" max="4105" width="5.5" customWidth="1"/>
    <col min="4106" max="4106" width="5" customWidth="1"/>
    <col min="4107" max="4107" width="4.25" customWidth="1"/>
    <col min="4108" max="4108" width="6.75" customWidth="1"/>
    <col min="4109" max="4109" width="5.5" customWidth="1"/>
    <col min="4353" max="4353" width="5.375" customWidth="1"/>
    <col min="4354" max="4354" width="7.625" customWidth="1"/>
    <col min="4355" max="4355" width="7.5" customWidth="1"/>
    <col min="4356" max="4356" width="12.25" customWidth="1"/>
    <col min="4357" max="4357" width="7.375" customWidth="1"/>
    <col min="4358" max="4358" width="5.375" customWidth="1"/>
    <col min="4359" max="4359" width="3.625" customWidth="1"/>
    <col min="4360" max="4360" width="7.5" customWidth="1"/>
    <col min="4361" max="4361" width="5.5" customWidth="1"/>
    <col min="4362" max="4362" width="5" customWidth="1"/>
    <col min="4363" max="4363" width="4.25" customWidth="1"/>
    <col min="4364" max="4364" width="6.75" customWidth="1"/>
    <col min="4365" max="4365" width="5.5" customWidth="1"/>
    <col min="4609" max="4609" width="5.375" customWidth="1"/>
    <col min="4610" max="4610" width="7.625" customWidth="1"/>
    <col min="4611" max="4611" width="7.5" customWidth="1"/>
    <col min="4612" max="4612" width="12.25" customWidth="1"/>
    <col min="4613" max="4613" width="7.375" customWidth="1"/>
    <col min="4614" max="4614" width="5.375" customWidth="1"/>
    <col min="4615" max="4615" width="3.625" customWidth="1"/>
    <col min="4616" max="4616" width="7.5" customWidth="1"/>
    <col min="4617" max="4617" width="5.5" customWidth="1"/>
    <col min="4618" max="4618" width="5" customWidth="1"/>
    <col min="4619" max="4619" width="4.25" customWidth="1"/>
    <col min="4620" max="4620" width="6.75" customWidth="1"/>
    <col min="4621" max="4621" width="5.5" customWidth="1"/>
    <col min="4865" max="4865" width="5.375" customWidth="1"/>
    <col min="4866" max="4866" width="7.625" customWidth="1"/>
    <col min="4867" max="4867" width="7.5" customWidth="1"/>
    <col min="4868" max="4868" width="12.25" customWidth="1"/>
    <col min="4869" max="4869" width="7.375" customWidth="1"/>
    <col min="4870" max="4870" width="5.375" customWidth="1"/>
    <col min="4871" max="4871" width="3.625" customWidth="1"/>
    <col min="4872" max="4872" width="7.5" customWidth="1"/>
    <col min="4873" max="4873" width="5.5" customWidth="1"/>
    <col min="4874" max="4874" width="5" customWidth="1"/>
    <col min="4875" max="4875" width="4.25" customWidth="1"/>
    <col min="4876" max="4876" width="6.75" customWidth="1"/>
    <col min="4877" max="4877" width="5.5" customWidth="1"/>
    <col min="5121" max="5121" width="5.375" customWidth="1"/>
    <col min="5122" max="5122" width="7.625" customWidth="1"/>
    <col min="5123" max="5123" width="7.5" customWidth="1"/>
    <col min="5124" max="5124" width="12.25" customWidth="1"/>
    <col min="5125" max="5125" width="7.375" customWidth="1"/>
    <col min="5126" max="5126" width="5.375" customWidth="1"/>
    <col min="5127" max="5127" width="3.625" customWidth="1"/>
    <col min="5128" max="5128" width="7.5" customWidth="1"/>
    <col min="5129" max="5129" width="5.5" customWidth="1"/>
    <col min="5130" max="5130" width="5" customWidth="1"/>
    <col min="5131" max="5131" width="4.25" customWidth="1"/>
    <col min="5132" max="5132" width="6.75" customWidth="1"/>
    <col min="5133" max="5133" width="5.5" customWidth="1"/>
    <col min="5377" max="5377" width="5.375" customWidth="1"/>
    <col min="5378" max="5378" width="7.625" customWidth="1"/>
    <col min="5379" max="5379" width="7.5" customWidth="1"/>
    <col min="5380" max="5380" width="12.25" customWidth="1"/>
    <col min="5381" max="5381" width="7.375" customWidth="1"/>
    <col min="5382" max="5382" width="5.375" customWidth="1"/>
    <col min="5383" max="5383" width="3.625" customWidth="1"/>
    <col min="5384" max="5384" width="7.5" customWidth="1"/>
    <col min="5385" max="5385" width="5.5" customWidth="1"/>
    <col min="5386" max="5386" width="5" customWidth="1"/>
    <col min="5387" max="5387" width="4.25" customWidth="1"/>
    <col min="5388" max="5388" width="6.75" customWidth="1"/>
    <col min="5389" max="5389" width="5.5" customWidth="1"/>
    <col min="5633" max="5633" width="5.375" customWidth="1"/>
    <col min="5634" max="5634" width="7.625" customWidth="1"/>
    <col min="5635" max="5635" width="7.5" customWidth="1"/>
    <col min="5636" max="5636" width="12.25" customWidth="1"/>
    <col min="5637" max="5637" width="7.375" customWidth="1"/>
    <col min="5638" max="5638" width="5.375" customWidth="1"/>
    <col min="5639" max="5639" width="3.625" customWidth="1"/>
    <col min="5640" max="5640" width="7.5" customWidth="1"/>
    <col min="5641" max="5641" width="5.5" customWidth="1"/>
    <col min="5642" max="5642" width="5" customWidth="1"/>
    <col min="5643" max="5643" width="4.25" customWidth="1"/>
    <col min="5644" max="5644" width="6.75" customWidth="1"/>
    <col min="5645" max="5645" width="5.5" customWidth="1"/>
    <col min="5889" max="5889" width="5.375" customWidth="1"/>
    <col min="5890" max="5890" width="7.625" customWidth="1"/>
    <col min="5891" max="5891" width="7.5" customWidth="1"/>
    <col min="5892" max="5892" width="12.25" customWidth="1"/>
    <col min="5893" max="5893" width="7.375" customWidth="1"/>
    <col min="5894" max="5894" width="5.375" customWidth="1"/>
    <col min="5895" max="5895" width="3.625" customWidth="1"/>
    <col min="5896" max="5896" width="7.5" customWidth="1"/>
    <col min="5897" max="5897" width="5.5" customWidth="1"/>
    <col min="5898" max="5898" width="5" customWidth="1"/>
    <col min="5899" max="5899" width="4.25" customWidth="1"/>
    <col min="5900" max="5900" width="6.75" customWidth="1"/>
    <col min="5901" max="5901" width="5.5" customWidth="1"/>
    <col min="6145" max="6145" width="5.375" customWidth="1"/>
    <col min="6146" max="6146" width="7.625" customWidth="1"/>
    <col min="6147" max="6147" width="7.5" customWidth="1"/>
    <col min="6148" max="6148" width="12.25" customWidth="1"/>
    <col min="6149" max="6149" width="7.375" customWidth="1"/>
    <col min="6150" max="6150" width="5.375" customWidth="1"/>
    <col min="6151" max="6151" width="3.625" customWidth="1"/>
    <col min="6152" max="6152" width="7.5" customWidth="1"/>
    <col min="6153" max="6153" width="5.5" customWidth="1"/>
    <col min="6154" max="6154" width="5" customWidth="1"/>
    <col min="6155" max="6155" width="4.25" customWidth="1"/>
    <col min="6156" max="6156" width="6.75" customWidth="1"/>
    <col min="6157" max="6157" width="5.5" customWidth="1"/>
    <col min="6401" max="6401" width="5.375" customWidth="1"/>
    <col min="6402" max="6402" width="7.625" customWidth="1"/>
    <col min="6403" max="6403" width="7.5" customWidth="1"/>
    <col min="6404" max="6404" width="12.25" customWidth="1"/>
    <col min="6405" max="6405" width="7.375" customWidth="1"/>
    <col min="6406" max="6406" width="5.375" customWidth="1"/>
    <col min="6407" max="6407" width="3.625" customWidth="1"/>
    <col min="6408" max="6408" width="7.5" customWidth="1"/>
    <col min="6409" max="6409" width="5.5" customWidth="1"/>
    <col min="6410" max="6410" width="5" customWidth="1"/>
    <col min="6411" max="6411" width="4.25" customWidth="1"/>
    <col min="6412" max="6412" width="6.75" customWidth="1"/>
    <col min="6413" max="6413" width="5.5" customWidth="1"/>
    <col min="6657" max="6657" width="5.375" customWidth="1"/>
    <col min="6658" max="6658" width="7.625" customWidth="1"/>
    <col min="6659" max="6659" width="7.5" customWidth="1"/>
    <col min="6660" max="6660" width="12.25" customWidth="1"/>
    <col min="6661" max="6661" width="7.375" customWidth="1"/>
    <col min="6662" max="6662" width="5.375" customWidth="1"/>
    <col min="6663" max="6663" width="3.625" customWidth="1"/>
    <col min="6664" max="6664" width="7.5" customWidth="1"/>
    <col min="6665" max="6665" width="5.5" customWidth="1"/>
    <col min="6666" max="6666" width="5" customWidth="1"/>
    <col min="6667" max="6667" width="4.25" customWidth="1"/>
    <col min="6668" max="6668" width="6.75" customWidth="1"/>
    <col min="6669" max="6669" width="5.5" customWidth="1"/>
    <col min="6913" max="6913" width="5.375" customWidth="1"/>
    <col min="6914" max="6914" width="7.625" customWidth="1"/>
    <col min="6915" max="6915" width="7.5" customWidth="1"/>
    <col min="6916" max="6916" width="12.25" customWidth="1"/>
    <col min="6917" max="6917" width="7.375" customWidth="1"/>
    <col min="6918" max="6918" width="5.375" customWidth="1"/>
    <col min="6919" max="6919" width="3.625" customWidth="1"/>
    <col min="6920" max="6920" width="7.5" customWidth="1"/>
    <col min="6921" max="6921" width="5.5" customWidth="1"/>
    <col min="6922" max="6922" width="5" customWidth="1"/>
    <col min="6923" max="6923" width="4.25" customWidth="1"/>
    <col min="6924" max="6924" width="6.75" customWidth="1"/>
    <col min="6925" max="6925" width="5.5" customWidth="1"/>
    <col min="7169" max="7169" width="5.375" customWidth="1"/>
    <col min="7170" max="7170" width="7.625" customWidth="1"/>
    <col min="7171" max="7171" width="7.5" customWidth="1"/>
    <col min="7172" max="7172" width="12.25" customWidth="1"/>
    <col min="7173" max="7173" width="7.375" customWidth="1"/>
    <col min="7174" max="7174" width="5.375" customWidth="1"/>
    <col min="7175" max="7175" width="3.625" customWidth="1"/>
    <col min="7176" max="7176" width="7.5" customWidth="1"/>
    <col min="7177" max="7177" width="5.5" customWidth="1"/>
    <col min="7178" max="7178" width="5" customWidth="1"/>
    <col min="7179" max="7179" width="4.25" customWidth="1"/>
    <col min="7180" max="7180" width="6.75" customWidth="1"/>
    <col min="7181" max="7181" width="5.5" customWidth="1"/>
    <col min="7425" max="7425" width="5.375" customWidth="1"/>
    <col min="7426" max="7426" width="7.625" customWidth="1"/>
    <col min="7427" max="7427" width="7.5" customWidth="1"/>
    <col min="7428" max="7428" width="12.25" customWidth="1"/>
    <col min="7429" max="7429" width="7.375" customWidth="1"/>
    <col min="7430" max="7430" width="5.375" customWidth="1"/>
    <col min="7431" max="7431" width="3.625" customWidth="1"/>
    <col min="7432" max="7432" width="7.5" customWidth="1"/>
    <col min="7433" max="7433" width="5.5" customWidth="1"/>
    <col min="7434" max="7434" width="5" customWidth="1"/>
    <col min="7435" max="7435" width="4.25" customWidth="1"/>
    <col min="7436" max="7436" width="6.75" customWidth="1"/>
    <col min="7437" max="7437" width="5.5" customWidth="1"/>
    <col min="7681" max="7681" width="5.375" customWidth="1"/>
    <col min="7682" max="7682" width="7.625" customWidth="1"/>
    <col min="7683" max="7683" width="7.5" customWidth="1"/>
    <col min="7684" max="7684" width="12.25" customWidth="1"/>
    <col min="7685" max="7685" width="7.375" customWidth="1"/>
    <col min="7686" max="7686" width="5.375" customWidth="1"/>
    <col min="7687" max="7687" width="3.625" customWidth="1"/>
    <col min="7688" max="7688" width="7.5" customWidth="1"/>
    <col min="7689" max="7689" width="5.5" customWidth="1"/>
    <col min="7690" max="7690" width="5" customWidth="1"/>
    <col min="7691" max="7691" width="4.25" customWidth="1"/>
    <col min="7692" max="7692" width="6.75" customWidth="1"/>
    <col min="7693" max="7693" width="5.5" customWidth="1"/>
    <col min="7937" max="7937" width="5.375" customWidth="1"/>
    <col min="7938" max="7938" width="7.625" customWidth="1"/>
    <col min="7939" max="7939" width="7.5" customWidth="1"/>
    <col min="7940" max="7940" width="12.25" customWidth="1"/>
    <col min="7941" max="7941" width="7.375" customWidth="1"/>
    <col min="7942" max="7942" width="5.375" customWidth="1"/>
    <col min="7943" max="7943" width="3.625" customWidth="1"/>
    <col min="7944" max="7944" width="7.5" customWidth="1"/>
    <col min="7945" max="7945" width="5.5" customWidth="1"/>
    <col min="7946" max="7946" width="5" customWidth="1"/>
    <col min="7947" max="7947" width="4.25" customWidth="1"/>
    <col min="7948" max="7948" width="6.75" customWidth="1"/>
    <col min="7949" max="7949" width="5.5" customWidth="1"/>
    <col min="8193" max="8193" width="5.375" customWidth="1"/>
    <col min="8194" max="8194" width="7.625" customWidth="1"/>
    <col min="8195" max="8195" width="7.5" customWidth="1"/>
    <col min="8196" max="8196" width="12.25" customWidth="1"/>
    <col min="8197" max="8197" width="7.375" customWidth="1"/>
    <col min="8198" max="8198" width="5.375" customWidth="1"/>
    <col min="8199" max="8199" width="3.625" customWidth="1"/>
    <col min="8200" max="8200" width="7.5" customWidth="1"/>
    <col min="8201" max="8201" width="5.5" customWidth="1"/>
    <col min="8202" max="8202" width="5" customWidth="1"/>
    <col min="8203" max="8203" width="4.25" customWidth="1"/>
    <col min="8204" max="8204" width="6.75" customWidth="1"/>
    <col min="8205" max="8205" width="5.5" customWidth="1"/>
    <col min="8449" max="8449" width="5.375" customWidth="1"/>
    <col min="8450" max="8450" width="7.625" customWidth="1"/>
    <col min="8451" max="8451" width="7.5" customWidth="1"/>
    <col min="8452" max="8452" width="12.25" customWidth="1"/>
    <col min="8453" max="8453" width="7.375" customWidth="1"/>
    <col min="8454" max="8454" width="5.375" customWidth="1"/>
    <col min="8455" max="8455" width="3.625" customWidth="1"/>
    <col min="8456" max="8456" width="7.5" customWidth="1"/>
    <col min="8457" max="8457" width="5.5" customWidth="1"/>
    <col min="8458" max="8458" width="5" customWidth="1"/>
    <col min="8459" max="8459" width="4.25" customWidth="1"/>
    <col min="8460" max="8460" width="6.75" customWidth="1"/>
    <col min="8461" max="8461" width="5.5" customWidth="1"/>
    <col min="8705" max="8705" width="5.375" customWidth="1"/>
    <col min="8706" max="8706" width="7.625" customWidth="1"/>
    <col min="8707" max="8707" width="7.5" customWidth="1"/>
    <col min="8708" max="8708" width="12.25" customWidth="1"/>
    <col min="8709" max="8709" width="7.375" customWidth="1"/>
    <col min="8710" max="8710" width="5.375" customWidth="1"/>
    <col min="8711" max="8711" width="3.625" customWidth="1"/>
    <col min="8712" max="8712" width="7.5" customWidth="1"/>
    <col min="8713" max="8713" width="5.5" customWidth="1"/>
    <col min="8714" max="8714" width="5" customWidth="1"/>
    <col min="8715" max="8715" width="4.25" customWidth="1"/>
    <col min="8716" max="8716" width="6.75" customWidth="1"/>
    <col min="8717" max="8717" width="5.5" customWidth="1"/>
    <col min="8961" max="8961" width="5.375" customWidth="1"/>
    <col min="8962" max="8962" width="7.625" customWidth="1"/>
    <col min="8963" max="8963" width="7.5" customWidth="1"/>
    <col min="8964" max="8964" width="12.25" customWidth="1"/>
    <col min="8965" max="8965" width="7.375" customWidth="1"/>
    <col min="8966" max="8966" width="5.375" customWidth="1"/>
    <col min="8967" max="8967" width="3.625" customWidth="1"/>
    <col min="8968" max="8968" width="7.5" customWidth="1"/>
    <col min="8969" max="8969" width="5.5" customWidth="1"/>
    <col min="8970" max="8970" width="5" customWidth="1"/>
    <col min="8971" max="8971" width="4.25" customWidth="1"/>
    <col min="8972" max="8972" width="6.75" customWidth="1"/>
    <col min="8973" max="8973" width="5.5" customWidth="1"/>
    <col min="9217" max="9217" width="5.375" customWidth="1"/>
    <col min="9218" max="9218" width="7.625" customWidth="1"/>
    <col min="9219" max="9219" width="7.5" customWidth="1"/>
    <col min="9220" max="9220" width="12.25" customWidth="1"/>
    <col min="9221" max="9221" width="7.375" customWidth="1"/>
    <col min="9222" max="9222" width="5.375" customWidth="1"/>
    <col min="9223" max="9223" width="3.625" customWidth="1"/>
    <col min="9224" max="9224" width="7.5" customWidth="1"/>
    <col min="9225" max="9225" width="5.5" customWidth="1"/>
    <col min="9226" max="9226" width="5" customWidth="1"/>
    <col min="9227" max="9227" width="4.25" customWidth="1"/>
    <col min="9228" max="9228" width="6.75" customWidth="1"/>
    <col min="9229" max="9229" width="5.5" customWidth="1"/>
    <col min="9473" max="9473" width="5.375" customWidth="1"/>
    <col min="9474" max="9474" width="7.625" customWidth="1"/>
    <col min="9475" max="9475" width="7.5" customWidth="1"/>
    <col min="9476" max="9476" width="12.25" customWidth="1"/>
    <col min="9477" max="9477" width="7.375" customWidth="1"/>
    <col min="9478" max="9478" width="5.375" customWidth="1"/>
    <col min="9479" max="9479" width="3.625" customWidth="1"/>
    <col min="9480" max="9480" width="7.5" customWidth="1"/>
    <col min="9481" max="9481" width="5.5" customWidth="1"/>
    <col min="9482" max="9482" width="5" customWidth="1"/>
    <col min="9483" max="9483" width="4.25" customWidth="1"/>
    <col min="9484" max="9484" width="6.75" customWidth="1"/>
    <col min="9485" max="9485" width="5.5" customWidth="1"/>
    <col min="9729" max="9729" width="5.375" customWidth="1"/>
    <col min="9730" max="9730" width="7.625" customWidth="1"/>
    <col min="9731" max="9731" width="7.5" customWidth="1"/>
    <col min="9732" max="9732" width="12.25" customWidth="1"/>
    <col min="9733" max="9733" width="7.375" customWidth="1"/>
    <col min="9734" max="9734" width="5.375" customWidth="1"/>
    <col min="9735" max="9735" width="3.625" customWidth="1"/>
    <col min="9736" max="9736" width="7.5" customWidth="1"/>
    <col min="9737" max="9737" width="5.5" customWidth="1"/>
    <col min="9738" max="9738" width="5" customWidth="1"/>
    <col min="9739" max="9739" width="4.25" customWidth="1"/>
    <col min="9740" max="9740" width="6.75" customWidth="1"/>
    <col min="9741" max="9741" width="5.5" customWidth="1"/>
    <col min="9985" max="9985" width="5.375" customWidth="1"/>
    <col min="9986" max="9986" width="7.625" customWidth="1"/>
    <col min="9987" max="9987" width="7.5" customWidth="1"/>
    <col min="9988" max="9988" width="12.25" customWidth="1"/>
    <col min="9989" max="9989" width="7.375" customWidth="1"/>
    <col min="9990" max="9990" width="5.375" customWidth="1"/>
    <col min="9991" max="9991" width="3.625" customWidth="1"/>
    <col min="9992" max="9992" width="7.5" customWidth="1"/>
    <col min="9993" max="9993" width="5.5" customWidth="1"/>
    <col min="9994" max="9994" width="5" customWidth="1"/>
    <col min="9995" max="9995" width="4.25" customWidth="1"/>
    <col min="9996" max="9996" width="6.75" customWidth="1"/>
    <col min="9997" max="9997" width="5.5" customWidth="1"/>
    <col min="10241" max="10241" width="5.375" customWidth="1"/>
    <col min="10242" max="10242" width="7.625" customWidth="1"/>
    <col min="10243" max="10243" width="7.5" customWidth="1"/>
    <col min="10244" max="10244" width="12.25" customWidth="1"/>
    <col min="10245" max="10245" width="7.375" customWidth="1"/>
    <col min="10246" max="10246" width="5.375" customWidth="1"/>
    <col min="10247" max="10247" width="3.625" customWidth="1"/>
    <col min="10248" max="10248" width="7.5" customWidth="1"/>
    <col min="10249" max="10249" width="5.5" customWidth="1"/>
    <col min="10250" max="10250" width="5" customWidth="1"/>
    <col min="10251" max="10251" width="4.25" customWidth="1"/>
    <col min="10252" max="10252" width="6.75" customWidth="1"/>
    <col min="10253" max="10253" width="5.5" customWidth="1"/>
    <col min="10497" max="10497" width="5.375" customWidth="1"/>
    <col min="10498" max="10498" width="7.625" customWidth="1"/>
    <col min="10499" max="10499" width="7.5" customWidth="1"/>
    <col min="10500" max="10500" width="12.25" customWidth="1"/>
    <col min="10501" max="10501" width="7.375" customWidth="1"/>
    <col min="10502" max="10502" width="5.375" customWidth="1"/>
    <col min="10503" max="10503" width="3.625" customWidth="1"/>
    <col min="10504" max="10504" width="7.5" customWidth="1"/>
    <col min="10505" max="10505" width="5.5" customWidth="1"/>
    <col min="10506" max="10506" width="5" customWidth="1"/>
    <col min="10507" max="10507" width="4.25" customWidth="1"/>
    <col min="10508" max="10508" width="6.75" customWidth="1"/>
    <col min="10509" max="10509" width="5.5" customWidth="1"/>
    <col min="10753" max="10753" width="5.375" customWidth="1"/>
    <col min="10754" max="10754" width="7.625" customWidth="1"/>
    <col min="10755" max="10755" width="7.5" customWidth="1"/>
    <col min="10756" max="10756" width="12.25" customWidth="1"/>
    <col min="10757" max="10757" width="7.375" customWidth="1"/>
    <col min="10758" max="10758" width="5.375" customWidth="1"/>
    <col min="10759" max="10759" width="3.625" customWidth="1"/>
    <col min="10760" max="10760" width="7.5" customWidth="1"/>
    <col min="10761" max="10761" width="5.5" customWidth="1"/>
    <col min="10762" max="10762" width="5" customWidth="1"/>
    <col min="10763" max="10763" width="4.25" customWidth="1"/>
    <col min="10764" max="10764" width="6.75" customWidth="1"/>
    <col min="10765" max="10765" width="5.5" customWidth="1"/>
    <col min="11009" max="11009" width="5.375" customWidth="1"/>
    <col min="11010" max="11010" width="7.625" customWidth="1"/>
    <col min="11011" max="11011" width="7.5" customWidth="1"/>
    <col min="11012" max="11012" width="12.25" customWidth="1"/>
    <col min="11013" max="11013" width="7.375" customWidth="1"/>
    <col min="11014" max="11014" width="5.375" customWidth="1"/>
    <col min="11015" max="11015" width="3.625" customWidth="1"/>
    <col min="11016" max="11016" width="7.5" customWidth="1"/>
    <col min="11017" max="11017" width="5.5" customWidth="1"/>
    <col min="11018" max="11018" width="5" customWidth="1"/>
    <col min="11019" max="11019" width="4.25" customWidth="1"/>
    <col min="11020" max="11020" width="6.75" customWidth="1"/>
    <col min="11021" max="11021" width="5.5" customWidth="1"/>
    <col min="11265" max="11265" width="5.375" customWidth="1"/>
    <col min="11266" max="11266" width="7.625" customWidth="1"/>
    <col min="11267" max="11267" width="7.5" customWidth="1"/>
    <col min="11268" max="11268" width="12.25" customWidth="1"/>
    <col min="11269" max="11269" width="7.375" customWidth="1"/>
    <col min="11270" max="11270" width="5.375" customWidth="1"/>
    <col min="11271" max="11271" width="3.625" customWidth="1"/>
    <col min="11272" max="11272" width="7.5" customWidth="1"/>
    <col min="11273" max="11273" width="5.5" customWidth="1"/>
    <col min="11274" max="11274" width="5" customWidth="1"/>
    <col min="11275" max="11275" width="4.25" customWidth="1"/>
    <col min="11276" max="11276" width="6.75" customWidth="1"/>
    <col min="11277" max="11277" width="5.5" customWidth="1"/>
    <col min="11521" max="11521" width="5.375" customWidth="1"/>
    <col min="11522" max="11522" width="7.625" customWidth="1"/>
    <col min="11523" max="11523" width="7.5" customWidth="1"/>
    <col min="11524" max="11524" width="12.25" customWidth="1"/>
    <col min="11525" max="11525" width="7.375" customWidth="1"/>
    <col min="11526" max="11526" width="5.375" customWidth="1"/>
    <col min="11527" max="11527" width="3.625" customWidth="1"/>
    <col min="11528" max="11528" width="7.5" customWidth="1"/>
    <col min="11529" max="11529" width="5.5" customWidth="1"/>
    <col min="11530" max="11530" width="5" customWidth="1"/>
    <col min="11531" max="11531" width="4.25" customWidth="1"/>
    <col min="11532" max="11532" width="6.75" customWidth="1"/>
    <col min="11533" max="11533" width="5.5" customWidth="1"/>
    <col min="11777" max="11777" width="5.375" customWidth="1"/>
    <col min="11778" max="11778" width="7.625" customWidth="1"/>
    <col min="11779" max="11779" width="7.5" customWidth="1"/>
    <col min="11780" max="11780" width="12.25" customWidth="1"/>
    <col min="11781" max="11781" width="7.375" customWidth="1"/>
    <col min="11782" max="11782" width="5.375" customWidth="1"/>
    <col min="11783" max="11783" width="3.625" customWidth="1"/>
    <col min="11784" max="11784" width="7.5" customWidth="1"/>
    <col min="11785" max="11785" width="5.5" customWidth="1"/>
    <col min="11786" max="11786" width="5" customWidth="1"/>
    <col min="11787" max="11787" width="4.25" customWidth="1"/>
    <col min="11788" max="11788" width="6.75" customWidth="1"/>
    <col min="11789" max="11789" width="5.5" customWidth="1"/>
    <col min="12033" max="12033" width="5.375" customWidth="1"/>
    <col min="12034" max="12034" width="7.625" customWidth="1"/>
    <col min="12035" max="12035" width="7.5" customWidth="1"/>
    <col min="12036" max="12036" width="12.25" customWidth="1"/>
    <col min="12037" max="12037" width="7.375" customWidth="1"/>
    <col min="12038" max="12038" width="5.375" customWidth="1"/>
    <col min="12039" max="12039" width="3.625" customWidth="1"/>
    <col min="12040" max="12040" width="7.5" customWidth="1"/>
    <col min="12041" max="12041" width="5.5" customWidth="1"/>
    <col min="12042" max="12042" width="5" customWidth="1"/>
    <col min="12043" max="12043" width="4.25" customWidth="1"/>
    <col min="12044" max="12044" width="6.75" customWidth="1"/>
    <col min="12045" max="12045" width="5.5" customWidth="1"/>
    <col min="12289" max="12289" width="5.375" customWidth="1"/>
    <col min="12290" max="12290" width="7.625" customWidth="1"/>
    <col min="12291" max="12291" width="7.5" customWidth="1"/>
    <col min="12292" max="12292" width="12.25" customWidth="1"/>
    <col min="12293" max="12293" width="7.375" customWidth="1"/>
    <col min="12294" max="12294" width="5.375" customWidth="1"/>
    <col min="12295" max="12295" width="3.625" customWidth="1"/>
    <col min="12296" max="12296" width="7.5" customWidth="1"/>
    <col min="12297" max="12297" width="5.5" customWidth="1"/>
    <col min="12298" max="12298" width="5" customWidth="1"/>
    <col min="12299" max="12299" width="4.25" customWidth="1"/>
    <col min="12300" max="12300" width="6.75" customWidth="1"/>
    <col min="12301" max="12301" width="5.5" customWidth="1"/>
    <col min="12545" max="12545" width="5.375" customWidth="1"/>
    <col min="12546" max="12546" width="7.625" customWidth="1"/>
    <col min="12547" max="12547" width="7.5" customWidth="1"/>
    <col min="12548" max="12548" width="12.25" customWidth="1"/>
    <col min="12549" max="12549" width="7.375" customWidth="1"/>
    <col min="12550" max="12550" width="5.375" customWidth="1"/>
    <col min="12551" max="12551" width="3.625" customWidth="1"/>
    <col min="12552" max="12552" width="7.5" customWidth="1"/>
    <col min="12553" max="12553" width="5.5" customWidth="1"/>
    <col min="12554" max="12554" width="5" customWidth="1"/>
    <col min="12555" max="12555" width="4.25" customWidth="1"/>
    <col min="12556" max="12556" width="6.75" customWidth="1"/>
    <col min="12557" max="12557" width="5.5" customWidth="1"/>
    <col min="12801" max="12801" width="5.375" customWidth="1"/>
    <col min="12802" max="12802" width="7.625" customWidth="1"/>
    <col min="12803" max="12803" width="7.5" customWidth="1"/>
    <col min="12804" max="12804" width="12.25" customWidth="1"/>
    <col min="12805" max="12805" width="7.375" customWidth="1"/>
    <col min="12806" max="12806" width="5.375" customWidth="1"/>
    <col min="12807" max="12807" width="3.625" customWidth="1"/>
    <col min="12808" max="12808" width="7.5" customWidth="1"/>
    <col min="12809" max="12809" width="5.5" customWidth="1"/>
    <col min="12810" max="12810" width="5" customWidth="1"/>
    <col min="12811" max="12811" width="4.25" customWidth="1"/>
    <col min="12812" max="12812" width="6.75" customWidth="1"/>
    <col min="12813" max="12813" width="5.5" customWidth="1"/>
    <col min="13057" max="13057" width="5.375" customWidth="1"/>
    <col min="13058" max="13058" width="7.625" customWidth="1"/>
    <col min="13059" max="13059" width="7.5" customWidth="1"/>
    <col min="13060" max="13060" width="12.25" customWidth="1"/>
    <col min="13061" max="13061" width="7.375" customWidth="1"/>
    <col min="13062" max="13062" width="5.375" customWidth="1"/>
    <col min="13063" max="13063" width="3.625" customWidth="1"/>
    <col min="13064" max="13064" width="7.5" customWidth="1"/>
    <col min="13065" max="13065" width="5.5" customWidth="1"/>
    <col min="13066" max="13066" width="5" customWidth="1"/>
    <col min="13067" max="13067" width="4.25" customWidth="1"/>
    <col min="13068" max="13068" width="6.75" customWidth="1"/>
    <col min="13069" max="13069" width="5.5" customWidth="1"/>
    <col min="13313" max="13313" width="5.375" customWidth="1"/>
    <col min="13314" max="13314" width="7.625" customWidth="1"/>
    <col min="13315" max="13315" width="7.5" customWidth="1"/>
    <col min="13316" max="13316" width="12.25" customWidth="1"/>
    <col min="13317" max="13317" width="7.375" customWidth="1"/>
    <col min="13318" max="13318" width="5.375" customWidth="1"/>
    <col min="13319" max="13319" width="3.625" customWidth="1"/>
    <col min="13320" max="13320" width="7.5" customWidth="1"/>
    <col min="13321" max="13321" width="5.5" customWidth="1"/>
    <col min="13322" max="13322" width="5" customWidth="1"/>
    <col min="13323" max="13323" width="4.25" customWidth="1"/>
    <col min="13324" max="13324" width="6.75" customWidth="1"/>
    <col min="13325" max="13325" width="5.5" customWidth="1"/>
    <col min="13569" max="13569" width="5.375" customWidth="1"/>
    <col min="13570" max="13570" width="7.625" customWidth="1"/>
    <col min="13571" max="13571" width="7.5" customWidth="1"/>
    <col min="13572" max="13572" width="12.25" customWidth="1"/>
    <col min="13573" max="13573" width="7.375" customWidth="1"/>
    <col min="13574" max="13574" width="5.375" customWidth="1"/>
    <col min="13575" max="13575" width="3.625" customWidth="1"/>
    <col min="13576" max="13576" width="7.5" customWidth="1"/>
    <col min="13577" max="13577" width="5.5" customWidth="1"/>
    <col min="13578" max="13578" width="5" customWidth="1"/>
    <col min="13579" max="13579" width="4.25" customWidth="1"/>
    <col min="13580" max="13580" width="6.75" customWidth="1"/>
    <col min="13581" max="13581" width="5.5" customWidth="1"/>
    <col min="13825" max="13825" width="5.375" customWidth="1"/>
    <col min="13826" max="13826" width="7.625" customWidth="1"/>
    <col min="13827" max="13827" width="7.5" customWidth="1"/>
    <col min="13828" max="13828" width="12.25" customWidth="1"/>
    <col min="13829" max="13829" width="7.375" customWidth="1"/>
    <col min="13830" max="13830" width="5.375" customWidth="1"/>
    <col min="13831" max="13831" width="3.625" customWidth="1"/>
    <col min="13832" max="13832" width="7.5" customWidth="1"/>
    <col min="13833" max="13833" width="5.5" customWidth="1"/>
    <col min="13834" max="13834" width="5" customWidth="1"/>
    <col min="13835" max="13835" width="4.25" customWidth="1"/>
    <col min="13836" max="13836" width="6.75" customWidth="1"/>
    <col min="13837" max="13837" width="5.5" customWidth="1"/>
    <col min="14081" max="14081" width="5.375" customWidth="1"/>
    <col min="14082" max="14082" width="7.625" customWidth="1"/>
    <col min="14083" max="14083" width="7.5" customWidth="1"/>
    <col min="14084" max="14084" width="12.25" customWidth="1"/>
    <col min="14085" max="14085" width="7.375" customWidth="1"/>
    <col min="14086" max="14086" width="5.375" customWidth="1"/>
    <col min="14087" max="14087" width="3.625" customWidth="1"/>
    <col min="14088" max="14088" width="7.5" customWidth="1"/>
    <col min="14089" max="14089" width="5.5" customWidth="1"/>
    <col min="14090" max="14090" width="5" customWidth="1"/>
    <col min="14091" max="14091" width="4.25" customWidth="1"/>
    <col min="14092" max="14092" width="6.75" customWidth="1"/>
    <col min="14093" max="14093" width="5.5" customWidth="1"/>
    <col min="14337" max="14337" width="5.375" customWidth="1"/>
    <col min="14338" max="14338" width="7.625" customWidth="1"/>
    <col min="14339" max="14339" width="7.5" customWidth="1"/>
    <col min="14340" max="14340" width="12.25" customWidth="1"/>
    <col min="14341" max="14341" width="7.375" customWidth="1"/>
    <col min="14342" max="14342" width="5.375" customWidth="1"/>
    <col min="14343" max="14343" width="3.625" customWidth="1"/>
    <col min="14344" max="14344" width="7.5" customWidth="1"/>
    <col min="14345" max="14345" width="5.5" customWidth="1"/>
    <col min="14346" max="14346" width="5" customWidth="1"/>
    <col min="14347" max="14347" width="4.25" customWidth="1"/>
    <col min="14348" max="14348" width="6.75" customWidth="1"/>
    <col min="14349" max="14349" width="5.5" customWidth="1"/>
    <col min="14593" max="14593" width="5.375" customWidth="1"/>
    <col min="14594" max="14594" width="7.625" customWidth="1"/>
    <col min="14595" max="14595" width="7.5" customWidth="1"/>
    <col min="14596" max="14596" width="12.25" customWidth="1"/>
    <col min="14597" max="14597" width="7.375" customWidth="1"/>
    <col min="14598" max="14598" width="5.375" customWidth="1"/>
    <col min="14599" max="14599" width="3.625" customWidth="1"/>
    <col min="14600" max="14600" width="7.5" customWidth="1"/>
    <col min="14601" max="14601" width="5.5" customWidth="1"/>
    <col min="14602" max="14602" width="5" customWidth="1"/>
    <col min="14603" max="14603" width="4.25" customWidth="1"/>
    <col min="14604" max="14604" width="6.75" customWidth="1"/>
    <col min="14605" max="14605" width="5.5" customWidth="1"/>
    <col min="14849" max="14849" width="5.375" customWidth="1"/>
    <col min="14850" max="14850" width="7.625" customWidth="1"/>
    <col min="14851" max="14851" width="7.5" customWidth="1"/>
    <col min="14852" max="14852" width="12.25" customWidth="1"/>
    <col min="14853" max="14853" width="7.375" customWidth="1"/>
    <col min="14854" max="14854" width="5.375" customWidth="1"/>
    <col min="14855" max="14855" width="3.625" customWidth="1"/>
    <col min="14856" max="14856" width="7.5" customWidth="1"/>
    <col min="14857" max="14857" width="5.5" customWidth="1"/>
    <col min="14858" max="14858" width="5" customWidth="1"/>
    <col min="14859" max="14859" width="4.25" customWidth="1"/>
    <col min="14860" max="14860" width="6.75" customWidth="1"/>
    <col min="14861" max="14861" width="5.5" customWidth="1"/>
    <col min="15105" max="15105" width="5.375" customWidth="1"/>
    <col min="15106" max="15106" width="7.625" customWidth="1"/>
    <col min="15107" max="15107" width="7.5" customWidth="1"/>
    <col min="15108" max="15108" width="12.25" customWidth="1"/>
    <col min="15109" max="15109" width="7.375" customWidth="1"/>
    <col min="15110" max="15110" width="5.375" customWidth="1"/>
    <col min="15111" max="15111" width="3.625" customWidth="1"/>
    <col min="15112" max="15112" width="7.5" customWidth="1"/>
    <col min="15113" max="15113" width="5.5" customWidth="1"/>
    <col min="15114" max="15114" width="5" customWidth="1"/>
    <col min="15115" max="15115" width="4.25" customWidth="1"/>
    <col min="15116" max="15116" width="6.75" customWidth="1"/>
    <col min="15117" max="15117" width="5.5" customWidth="1"/>
    <col min="15361" max="15361" width="5.375" customWidth="1"/>
    <col min="15362" max="15362" width="7.625" customWidth="1"/>
    <col min="15363" max="15363" width="7.5" customWidth="1"/>
    <col min="15364" max="15364" width="12.25" customWidth="1"/>
    <col min="15365" max="15365" width="7.375" customWidth="1"/>
    <col min="15366" max="15366" width="5.375" customWidth="1"/>
    <col min="15367" max="15367" width="3.625" customWidth="1"/>
    <col min="15368" max="15368" width="7.5" customWidth="1"/>
    <col min="15369" max="15369" width="5.5" customWidth="1"/>
    <col min="15370" max="15370" width="5" customWidth="1"/>
    <col min="15371" max="15371" width="4.25" customWidth="1"/>
    <col min="15372" max="15372" width="6.75" customWidth="1"/>
    <col min="15373" max="15373" width="5.5" customWidth="1"/>
    <col min="15617" max="15617" width="5.375" customWidth="1"/>
    <col min="15618" max="15618" width="7.625" customWidth="1"/>
    <col min="15619" max="15619" width="7.5" customWidth="1"/>
    <col min="15620" max="15620" width="12.25" customWidth="1"/>
    <col min="15621" max="15621" width="7.375" customWidth="1"/>
    <col min="15622" max="15622" width="5.375" customWidth="1"/>
    <col min="15623" max="15623" width="3.625" customWidth="1"/>
    <col min="15624" max="15624" width="7.5" customWidth="1"/>
    <col min="15625" max="15625" width="5.5" customWidth="1"/>
    <col min="15626" max="15626" width="5" customWidth="1"/>
    <col min="15627" max="15627" width="4.25" customWidth="1"/>
    <col min="15628" max="15628" width="6.75" customWidth="1"/>
    <col min="15629" max="15629" width="5.5" customWidth="1"/>
    <col min="15873" max="15873" width="5.375" customWidth="1"/>
    <col min="15874" max="15874" width="7.625" customWidth="1"/>
    <col min="15875" max="15875" width="7.5" customWidth="1"/>
    <col min="15876" max="15876" width="12.25" customWidth="1"/>
    <col min="15877" max="15877" width="7.375" customWidth="1"/>
    <col min="15878" max="15878" width="5.375" customWidth="1"/>
    <col min="15879" max="15879" width="3.625" customWidth="1"/>
    <col min="15880" max="15880" width="7.5" customWidth="1"/>
    <col min="15881" max="15881" width="5.5" customWidth="1"/>
    <col min="15882" max="15882" width="5" customWidth="1"/>
    <col min="15883" max="15883" width="4.25" customWidth="1"/>
    <col min="15884" max="15884" width="6.75" customWidth="1"/>
    <col min="15885" max="15885" width="5.5" customWidth="1"/>
    <col min="16129" max="16129" width="5.375" customWidth="1"/>
    <col min="16130" max="16130" width="7.625" customWidth="1"/>
    <col min="16131" max="16131" width="7.5" customWidth="1"/>
    <col min="16132" max="16132" width="12.25" customWidth="1"/>
    <col min="16133" max="16133" width="7.375" customWidth="1"/>
    <col min="16134" max="16134" width="5.375" customWidth="1"/>
    <col min="16135" max="16135" width="3.625" customWidth="1"/>
    <col min="16136" max="16136" width="7.5" customWidth="1"/>
    <col min="16137" max="16137" width="5.5" customWidth="1"/>
    <col min="16138" max="16138" width="5" customWidth="1"/>
    <col min="16139" max="16139" width="4.25" customWidth="1"/>
    <col min="16140" max="16140" width="6.75" customWidth="1"/>
    <col min="16141" max="16141" width="5.5" customWidth="1"/>
  </cols>
  <sheetData>
    <row r="1" spans="1:13" ht="20.25">
      <c r="A1" s="251"/>
      <c r="B1" s="251"/>
      <c r="C1" s="251"/>
    </row>
    <row r="2" spans="1:13" ht="26.1" customHeight="1">
      <c r="A2" s="252" t="s">
        <v>353</v>
      </c>
      <c r="B2" s="252"/>
      <c r="C2" s="252"/>
      <c r="D2" s="252"/>
      <c r="E2" s="252"/>
      <c r="F2" s="252"/>
      <c r="G2" s="252"/>
      <c r="H2" s="252"/>
      <c r="I2" s="252"/>
      <c r="J2" s="252"/>
      <c r="K2" s="252"/>
      <c r="L2" s="252"/>
      <c r="M2" s="253"/>
    </row>
    <row r="3" spans="1:13" ht="15.75" customHeight="1">
      <c r="A3" s="120"/>
      <c r="B3" s="120"/>
    </row>
    <row r="4" spans="1:13" s="121" customFormat="1" ht="25.5" customHeight="1">
      <c r="A4" s="254" t="s">
        <v>285</v>
      </c>
      <c r="B4" s="254"/>
      <c r="C4" s="254"/>
      <c r="D4" s="254"/>
      <c r="E4"/>
      <c r="F4" s="255" t="s">
        <v>354</v>
      </c>
      <c r="G4" s="256"/>
      <c r="H4" s="256"/>
      <c r="I4" s="256"/>
      <c r="J4"/>
      <c r="K4" s="256" t="s">
        <v>286</v>
      </c>
      <c r="L4" s="256"/>
      <c r="M4" s="256"/>
    </row>
    <row r="5" spans="1:13" ht="30.75" customHeight="1">
      <c r="A5" s="241" t="s">
        <v>287</v>
      </c>
      <c r="B5" s="242"/>
      <c r="C5" s="221" t="s">
        <v>288</v>
      </c>
      <c r="D5" s="221"/>
      <c r="E5" s="221"/>
      <c r="F5" s="221"/>
      <c r="G5" s="221"/>
      <c r="H5" s="122" t="s">
        <v>289</v>
      </c>
      <c r="I5" s="248" t="s">
        <v>290</v>
      </c>
      <c r="J5" s="221"/>
      <c r="K5" s="221"/>
      <c r="L5" s="221"/>
      <c r="M5" s="221"/>
    </row>
    <row r="6" spans="1:13" ht="30.95" customHeight="1">
      <c r="A6" s="219" t="s">
        <v>291</v>
      </c>
      <c r="B6" s="220"/>
      <c r="C6" s="221" t="s">
        <v>292</v>
      </c>
      <c r="D6" s="221"/>
      <c r="E6" s="221"/>
      <c r="F6" s="239" t="s">
        <v>293</v>
      </c>
      <c r="G6" s="249" t="s">
        <v>294</v>
      </c>
      <c r="H6" s="249"/>
      <c r="I6" s="249"/>
      <c r="J6" s="250" t="s">
        <v>146</v>
      </c>
      <c r="K6" s="250"/>
      <c r="L6" s="243" t="s">
        <v>295</v>
      </c>
      <c r="M6" s="243"/>
    </row>
    <row r="7" spans="1:13" ht="36.950000000000003" customHeight="1">
      <c r="A7" s="244"/>
      <c r="B7" s="237"/>
      <c r="C7" s="221" t="s">
        <v>296</v>
      </c>
      <c r="D7" s="221"/>
      <c r="E7" s="221"/>
      <c r="F7" s="221"/>
      <c r="G7" s="249"/>
      <c r="H7" s="249"/>
      <c r="I7" s="249"/>
      <c r="J7" s="243" t="s">
        <v>297</v>
      </c>
      <c r="K7" s="243"/>
      <c r="L7" s="243">
        <v>68359633</v>
      </c>
      <c r="M7" s="243"/>
    </row>
    <row r="8" spans="1:13" ht="14.25" customHeight="1">
      <c r="A8" s="219" t="s">
        <v>298</v>
      </c>
      <c r="B8" s="220"/>
      <c r="C8" s="221" t="s">
        <v>299</v>
      </c>
      <c r="D8" s="221"/>
      <c r="E8" s="221"/>
      <c r="F8" s="221"/>
      <c r="G8" s="221"/>
      <c r="H8" s="221"/>
      <c r="I8" s="221"/>
      <c r="J8" s="221"/>
      <c r="K8" s="221"/>
      <c r="L8" s="221"/>
      <c r="M8" s="221"/>
    </row>
    <row r="9" spans="1:13" ht="63" customHeight="1">
      <c r="A9" s="244"/>
      <c r="B9" s="237"/>
      <c r="C9" s="221"/>
      <c r="D9" s="221"/>
      <c r="E9" s="221"/>
      <c r="F9" s="221"/>
      <c r="G9" s="221"/>
      <c r="H9" s="221"/>
      <c r="I9" s="221"/>
      <c r="J9" s="221"/>
      <c r="K9" s="221"/>
      <c r="L9" s="221"/>
      <c r="M9" s="221"/>
    </row>
    <row r="10" spans="1:13" ht="15" customHeight="1">
      <c r="A10" s="219" t="s">
        <v>300</v>
      </c>
      <c r="B10" s="220"/>
      <c r="C10" s="239">
        <v>50</v>
      </c>
      <c r="D10" s="239"/>
      <c r="E10" s="245" t="s">
        <v>301</v>
      </c>
      <c r="F10" s="246"/>
      <c r="G10" s="246"/>
      <c r="H10" s="246"/>
      <c r="I10" s="246"/>
      <c r="J10" s="246"/>
      <c r="K10" s="246"/>
      <c r="L10" s="246"/>
      <c r="M10" s="247"/>
    </row>
    <row r="11" spans="1:13" ht="28.5" customHeight="1">
      <c r="A11" s="244"/>
      <c r="B11" s="237"/>
      <c r="C11" s="239"/>
      <c r="D11" s="239"/>
      <c r="E11" s="240" t="s">
        <v>302</v>
      </c>
      <c r="F11" s="240"/>
      <c r="G11" s="240"/>
      <c r="H11" s="240" t="s">
        <v>303</v>
      </c>
      <c r="I11" s="240"/>
      <c r="J11" s="240"/>
      <c r="K11" s="240" t="s">
        <v>304</v>
      </c>
      <c r="L11" s="240"/>
      <c r="M11" s="240"/>
    </row>
    <row r="12" spans="1:13" ht="120.95" customHeight="1">
      <c r="A12" s="248" t="s">
        <v>305</v>
      </c>
      <c r="B12" s="248"/>
      <c r="C12" s="248"/>
      <c r="D12" s="248"/>
      <c r="E12" s="248"/>
      <c r="F12" s="248"/>
      <c r="G12" s="248"/>
      <c r="H12" s="248"/>
      <c r="I12" s="248"/>
      <c r="J12" s="248"/>
      <c r="K12" s="248"/>
      <c r="L12" s="248"/>
      <c r="M12" s="248"/>
    </row>
    <row r="13" spans="1:13" ht="75" customHeight="1">
      <c r="A13" s="248" t="s">
        <v>306</v>
      </c>
      <c r="B13" s="248"/>
      <c r="C13" s="248"/>
      <c r="D13" s="248"/>
      <c r="E13" s="248"/>
      <c r="F13" s="248"/>
      <c r="G13" s="248"/>
      <c r="H13" s="248"/>
      <c r="I13" s="248"/>
      <c r="J13" s="248"/>
      <c r="K13" s="248"/>
      <c r="L13" s="248"/>
      <c r="M13" s="248"/>
    </row>
    <row r="14" spans="1:13" ht="24" customHeight="1">
      <c r="A14" s="219" t="s">
        <v>307</v>
      </c>
      <c r="B14" s="220"/>
      <c r="C14" s="248" t="s">
        <v>308</v>
      </c>
      <c r="D14" s="248"/>
      <c r="E14" s="248"/>
      <c r="F14" s="248"/>
      <c r="G14" s="248"/>
      <c r="H14" s="248"/>
      <c r="I14" s="248"/>
      <c r="J14" s="248"/>
      <c r="K14" s="248"/>
      <c r="L14" s="248"/>
      <c r="M14" s="248"/>
    </row>
    <row r="15" spans="1:13" ht="14.25" customHeight="1">
      <c r="A15" s="238"/>
      <c r="B15" s="226"/>
      <c r="C15" s="239" t="s">
        <v>309</v>
      </c>
      <c r="D15" s="239"/>
      <c r="E15" s="248" t="s">
        <v>310</v>
      </c>
      <c r="F15" s="248"/>
      <c r="G15" s="248"/>
      <c r="H15" s="248"/>
      <c r="I15" s="248"/>
      <c r="J15" s="248"/>
      <c r="K15" s="248"/>
      <c r="L15" s="248"/>
      <c r="M15" s="248"/>
    </row>
    <row r="16" spans="1:13" ht="59.1" customHeight="1">
      <c r="A16" s="238"/>
      <c r="B16" s="226"/>
      <c r="C16" s="239"/>
      <c r="D16" s="239"/>
      <c r="E16" s="248"/>
      <c r="F16" s="248"/>
      <c r="G16" s="248"/>
      <c r="H16" s="248"/>
      <c r="I16" s="248"/>
      <c r="J16" s="248"/>
      <c r="K16" s="248"/>
      <c r="L16" s="248"/>
      <c r="M16" s="248"/>
    </row>
    <row r="17" spans="1:17" ht="20.100000000000001" customHeight="1">
      <c r="A17" s="238"/>
      <c r="B17" s="226"/>
      <c r="C17" s="248" t="s">
        <v>311</v>
      </c>
      <c r="D17" s="248"/>
      <c r="E17" s="248"/>
      <c r="F17" s="248"/>
      <c r="G17" s="248"/>
      <c r="H17" s="248"/>
      <c r="I17" s="248"/>
      <c r="J17" s="248"/>
      <c r="K17" s="248"/>
      <c r="L17" s="248"/>
      <c r="M17" s="248"/>
    </row>
    <row r="18" spans="1:17" ht="18" customHeight="1">
      <c r="A18" s="238"/>
      <c r="B18" s="226"/>
      <c r="C18" s="248" t="s">
        <v>312</v>
      </c>
      <c r="D18" s="248"/>
      <c r="E18" s="248"/>
      <c r="F18" s="248"/>
      <c r="G18" s="248"/>
      <c r="H18" s="248"/>
      <c r="I18" s="248"/>
      <c r="J18" s="248"/>
      <c r="K18" s="248"/>
      <c r="L18" s="248"/>
      <c r="M18" s="248"/>
    </row>
    <row r="19" spans="1:17" ht="54" customHeight="1">
      <c r="A19" s="219" t="s">
        <v>313</v>
      </c>
      <c r="B19" s="220"/>
      <c r="C19" s="221" t="s">
        <v>314</v>
      </c>
      <c r="D19" s="221"/>
      <c r="E19" s="221"/>
      <c r="F19" s="221"/>
      <c r="G19" s="221"/>
      <c r="H19" s="221"/>
      <c r="I19" s="221"/>
      <c r="J19" s="221"/>
      <c r="K19" s="221"/>
      <c r="L19" s="221"/>
      <c r="M19" s="221"/>
      <c r="Q19" s="123"/>
    </row>
    <row r="20" spans="1:17" ht="29.1" customHeight="1">
      <c r="A20" s="241" t="s">
        <v>315</v>
      </c>
      <c r="B20" s="242"/>
      <c r="C20" s="221"/>
      <c r="D20" s="221"/>
      <c r="E20" s="221"/>
      <c r="F20" s="221"/>
      <c r="G20" s="221"/>
      <c r="H20" s="221"/>
      <c r="I20" s="221"/>
      <c r="J20" s="221"/>
      <c r="K20" s="221"/>
      <c r="L20" s="221"/>
      <c r="M20" s="221"/>
    </row>
    <row r="21" spans="1:17" ht="21.95" customHeight="1">
      <c r="A21" s="219" t="s">
        <v>316</v>
      </c>
      <c r="B21" s="220"/>
      <c r="C21" s="221">
        <v>50</v>
      </c>
      <c r="D21" s="221"/>
      <c r="E21" s="245" t="s">
        <v>301</v>
      </c>
      <c r="F21" s="246"/>
      <c r="G21" s="246"/>
      <c r="H21" s="246"/>
      <c r="I21" s="246"/>
      <c r="J21" s="246"/>
      <c r="K21" s="246"/>
      <c r="L21" s="246"/>
      <c r="M21" s="247"/>
    </row>
    <row r="22" spans="1:17" ht="24" customHeight="1">
      <c r="A22" s="244"/>
      <c r="B22" s="237"/>
      <c r="C22" s="221"/>
      <c r="D22" s="221"/>
      <c r="E22" s="240" t="s">
        <v>302</v>
      </c>
      <c r="F22" s="240"/>
      <c r="G22" s="240"/>
      <c r="H22" s="240" t="s">
        <v>303</v>
      </c>
      <c r="I22" s="240"/>
      <c r="J22" s="240"/>
      <c r="K22" s="240" t="s">
        <v>304</v>
      </c>
      <c r="L22" s="240"/>
      <c r="M22" s="240"/>
    </row>
    <row r="23" spans="1:17" ht="50.1" customHeight="1">
      <c r="A23" s="241" t="s">
        <v>317</v>
      </c>
      <c r="B23" s="242"/>
      <c r="C23" s="221" t="s">
        <v>318</v>
      </c>
      <c r="D23" s="221"/>
      <c r="E23" s="240"/>
      <c r="F23" s="240"/>
      <c r="G23" s="243" t="s">
        <v>319</v>
      </c>
      <c r="H23" s="243"/>
      <c r="I23" s="221" t="s">
        <v>320</v>
      </c>
      <c r="J23" s="221"/>
      <c r="K23" s="221"/>
      <c r="L23" s="221"/>
      <c r="M23" s="221"/>
    </row>
    <row r="24" spans="1:17" ht="72" customHeight="1">
      <c r="A24" s="219" t="s">
        <v>321</v>
      </c>
      <c r="B24" s="220"/>
      <c r="C24" s="221" t="s">
        <v>322</v>
      </c>
      <c r="D24" s="221"/>
      <c r="E24" s="221"/>
      <c r="F24" s="221"/>
      <c r="G24" s="221"/>
      <c r="H24" s="221"/>
      <c r="I24" s="221"/>
      <c r="J24" s="221"/>
      <c r="K24" s="221"/>
      <c r="L24" s="221"/>
      <c r="M24" s="221"/>
    </row>
    <row r="25" spans="1:17" ht="33.950000000000003" customHeight="1">
      <c r="A25" s="219" t="s">
        <v>323</v>
      </c>
      <c r="B25" s="220"/>
      <c r="C25" s="221"/>
      <c r="D25" s="221"/>
      <c r="E25" s="221"/>
      <c r="F25" s="221"/>
      <c r="G25" s="221"/>
      <c r="H25" s="221"/>
      <c r="I25" s="221"/>
      <c r="J25" s="221"/>
      <c r="K25" s="221"/>
      <c r="L25" s="221"/>
      <c r="M25" s="221"/>
    </row>
    <row r="26" spans="1:17" ht="33" customHeight="1">
      <c r="A26" s="219" t="s">
        <v>324</v>
      </c>
      <c r="B26" s="220"/>
      <c r="C26" s="221"/>
      <c r="D26" s="221"/>
      <c r="E26" s="221"/>
      <c r="F26" s="221"/>
      <c r="G26" s="221"/>
      <c r="H26" s="221"/>
      <c r="I26" s="221"/>
      <c r="J26" s="221"/>
      <c r="K26" s="221"/>
      <c r="L26" s="221"/>
      <c r="M26" s="221"/>
    </row>
    <row r="27" spans="1:17" ht="51" customHeight="1">
      <c r="A27" s="219" t="s">
        <v>325</v>
      </c>
      <c r="B27" s="220"/>
      <c r="C27" s="239" t="s">
        <v>326</v>
      </c>
      <c r="D27" s="124" t="s">
        <v>327</v>
      </c>
      <c r="E27" s="221" t="s">
        <v>328</v>
      </c>
      <c r="F27" s="221"/>
      <c r="G27" s="221"/>
      <c r="H27" s="221"/>
      <c r="I27" s="221"/>
      <c r="J27" s="221"/>
      <c r="K27" s="221"/>
      <c r="L27" s="221"/>
      <c r="M27" s="221"/>
    </row>
    <row r="28" spans="1:17" ht="27.95" customHeight="1">
      <c r="A28" s="238"/>
      <c r="B28" s="226"/>
      <c r="C28" s="239"/>
      <c r="D28" s="124" t="s">
        <v>329</v>
      </c>
      <c r="E28" s="240" t="s">
        <v>330</v>
      </c>
      <c r="F28" s="240"/>
      <c r="G28" s="240"/>
      <c r="H28" s="240"/>
      <c r="I28" s="240"/>
      <c r="J28" s="240"/>
      <c r="K28" s="240"/>
      <c r="L28" s="240"/>
      <c r="M28" s="240"/>
    </row>
    <row r="29" spans="1:17" ht="27.95" customHeight="1">
      <c r="A29" s="238"/>
      <c r="B29" s="226"/>
      <c r="C29" s="239"/>
      <c r="D29" s="124" t="s">
        <v>331</v>
      </c>
      <c r="E29" s="240" t="s">
        <v>332</v>
      </c>
      <c r="F29" s="240"/>
      <c r="G29" s="240"/>
      <c r="H29" s="240"/>
      <c r="I29" s="240"/>
      <c r="J29" s="240"/>
      <c r="K29" s="240"/>
      <c r="L29" s="240"/>
      <c r="M29" s="240"/>
    </row>
    <row r="30" spans="1:17" ht="27.95" customHeight="1">
      <c r="A30" s="238"/>
      <c r="B30" s="226"/>
      <c r="C30" s="239"/>
      <c r="D30" s="124" t="s">
        <v>333</v>
      </c>
      <c r="E30" s="240" t="s">
        <v>334</v>
      </c>
      <c r="F30" s="240"/>
      <c r="G30" s="240"/>
      <c r="H30" s="240"/>
      <c r="I30" s="240"/>
      <c r="J30" s="240"/>
      <c r="K30" s="240"/>
      <c r="L30" s="240"/>
      <c r="M30" s="240"/>
    </row>
    <row r="31" spans="1:17" ht="27.95" customHeight="1">
      <c r="A31" s="238"/>
      <c r="B31" s="226"/>
      <c r="C31" s="239" t="s">
        <v>335</v>
      </c>
      <c r="D31" s="124" t="s">
        <v>336</v>
      </c>
      <c r="E31" s="240" t="s">
        <v>337</v>
      </c>
      <c r="F31" s="240"/>
      <c r="G31" s="240"/>
      <c r="H31" s="240"/>
      <c r="I31" s="240"/>
      <c r="J31" s="240"/>
      <c r="K31" s="240"/>
      <c r="L31" s="240"/>
      <c r="M31" s="240"/>
    </row>
    <row r="32" spans="1:17" ht="27.95" customHeight="1">
      <c r="A32" s="238"/>
      <c r="B32" s="226"/>
      <c r="C32" s="239"/>
      <c r="D32" s="124" t="s">
        <v>338</v>
      </c>
      <c r="E32" s="240" t="s">
        <v>339</v>
      </c>
      <c r="F32" s="240"/>
      <c r="G32" s="240"/>
      <c r="H32" s="240"/>
      <c r="I32" s="240"/>
      <c r="J32" s="240"/>
      <c r="K32" s="240"/>
      <c r="L32" s="240"/>
      <c r="M32" s="240"/>
    </row>
    <row r="33" spans="1:13" ht="20.100000000000001" customHeight="1">
      <c r="A33" s="238"/>
      <c r="B33" s="226"/>
      <c r="C33" s="239"/>
      <c r="D33" s="124" t="s">
        <v>340</v>
      </c>
      <c r="E33" s="240"/>
      <c r="F33" s="240"/>
      <c r="G33" s="240"/>
      <c r="H33" s="240"/>
      <c r="I33" s="240"/>
      <c r="J33" s="240"/>
      <c r="K33" s="240"/>
      <c r="L33" s="240"/>
      <c r="M33" s="240"/>
    </row>
    <row r="34" spans="1:13" ht="48" customHeight="1">
      <c r="A34" s="238"/>
      <c r="B34" s="226"/>
      <c r="C34" s="239"/>
      <c r="D34" s="124" t="s">
        <v>341</v>
      </c>
      <c r="E34" s="221" t="s">
        <v>342</v>
      </c>
      <c r="F34" s="221"/>
      <c r="G34" s="221"/>
      <c r="H34" s="221"/>
      <c r="I34" s="221"/>
      <c r="J34" s="221"/>
      <c r="K34" s="221"/>
      <c r="L34" s="221"/>
      <c r="M34" s="221"/>
    </row>
    <row r="35" spans="1:13" ht="21.95" customHeight="1">
      <c r="A35" s="238"/>
      <c r="B35" s="226"/>
      <c r="C35" s="222" t="s">
        <v>147</v>
      </c>
      <c r="D35" s="218" t="s">
        <v>343</v>
      </c>
      <c r="E35" s="218"/>
      <c r="F35" s="218"/>
      <c r="G35" s="218"/>
      <c r="H35" s="218"/>
      <c r="I35" s="218"/>
      <c r="J35" s="218"/>
      <c r="K35" s="218"/>
      <c r="L35" s="218"/>
      <c r="M35" s="218"/>
    </row>
    <row r="36" spans="1:13" ht="21.95" customHeight="1">
      <c r="A36" s="238"/>
      <c r="B36" s="226"/>
      <c r="C36" s="223"/>
      <c r="D36" s="218" t="s">
        <v>344</v>
      </c>
      <c r="E36" s="218"/>
      <c r="F36" s="218"/>
      <c r="G36" s="218"/>
      <c r="H36" s="218"/>
      <c r="I36" s="218"/>
      <c r="J36" s="218"/>
      <c r="K36" s="218"/>
      <c r="L36" s="218"/>
      <c r="M36" s="218"/>
    </row>
    <row r="37" spans="1:13" ht="21.95" customHeight="1">
      <c r="A37" s="219" t="s">
        <v>345</v>
      </c>
      <c r="B37" s="220"/>
      <c r="C37" s="221" t="s">
        <v>346</v>
      </c>
      <c r="D37" s="221"/>
      <c r="E37" s="221"/>
      <c r="F37" s="221"/>
      <c r="G37" s="221"/>
      <c r="H37" s="221"/>
      <c r="I37" s="221"/>
      <c r="J37" s="221"/>
      <c r="K37" s="221"/>
      <c r="L37" s="221"/>
      <c r="M37" s="221"/>
    </row>
    <row r="38" spans="1:13" ht="89.1" customHeight="1">
      <c r="A38" s="222" t="s">
        <v>347</v>
      </c>
      <c r="B38" s="219"/>
      <c r="C38" s="225"/>
      <c r="D38" s="225"/>
      <c r="E38" s="226"/>
      <c r="F38" s="222" t="s">
        <v>348</v>
      </c>
      <c r="G38" s="227"/>
      <c r="H38" s="228"/>
      <c r="I38" s="228"/>
      <c r="J38" s="228"/>
      <c r="K38" s="228"/>
      <c r="L38" s="228"/>
      <c r="M38" s="229"/>
    </row>
    <row r="39" spans="1:13">
      <c r="A39" s="223"/>
      <c r="B39" s="230"/>
      <c r="C39" s="231"/>
      <c r="D39" s="231"/>
      <c r="E39" s="232"/>
      <c r="F39" s="223"/>
      <c r="G39" s="230" t="s">
        <v>349</v>
      </c>
      <c r="H39" s="231"/>
      <c r="I39" s="231"/>
      <c r="J39" s="231"/>
      <c r="K39" s="231"/>
      <c r="L39" s="231"/>
      <c r="M39" s="232"/>
    </row>
    <row r="40" spans="1:13" ht="53.1" customHeight="1">
      <c r="A40" s="224"/>
      <c r="B40" s="233" t="s">
        <v>350</v>
      </c>
      <c r="C40" s="234"/>
      <c r="D40" s="234"/>
      <c r="E40" s="235"/>
      <c r="F40" s="224"/>
      <c r="G40" s="233" t="s">
        <v>351</v>
      </c>
      <c r="H40" s="234"/>
      <c r="I40" s="234"/>
      <c r="J40" s="234"/>
      <c r="K40" s="236" t="s">
        <v>352</v>
      </c>
      <c r="L40" s="236"/>
      <c r="M40" s="237"/>
    </row>
    <row r="46" spans="1:13">
      <c r="M46" s="125"/>
    </row>
  </sheetData>
  <mergeCells count="79">
    <mergeCell ref="A19:B19"/>
    <mergeCell ref="C19:M19"/>
    <mergeCell ref="A20:B20"/>
    <mergeCell ref="C20:M20"/>
    <mergeCell ref="A12:M12"/>
    <mergeCell ref="A13:M13"/>
    <mergeCell ref="A14:B18"/>
    <mergeCell ref="C14:M14"/>
    <mergeCell ref="C15:D16"/>
    <mergeCell ref="E15:M16"/>
    <mergeCell ref="C17:M17"/>
    <mergeCell ref="C18:M18"/>
    <mergeCell ref="A8:B9"/>
    <mergeCell ref="C8:M9"/>
    <mergeCell ref="A10:B11"/>
    <mergeCell ref="C10:D11"/>
    <mergeCell ref="E10:M10"/>
    <mergeCell ref="E11:G11"/>
    <mergeCell ref="H11:J11"/>
    <mergeCell ref="K11:M11"/>
    <mergeCell ref="A1:C1"/>
    <mergeCell ref="A2:M2"/>
    <mergeCell ref="A4:D4"/>
    <mergeCell ref="F4:I4"/>
    <mergeCell ref="K4:M4"/>
    <mergeCell ref="A5:B5"/>
    <mergeCell ref="C5:G5"/>
    <mergeCell ref="I5:M5"/>
    <mergeCell ref="A6:B7"/>
    <mergeCell ref="C6:E6"/>
    <mergeCell ref="F6:F7"/>
    <mergeCell ref="G6:I7"/>
    <mergeCell ref="J6:K6"/>
    <mergeCell ref="L6:M6"/>
    <mergeCell ref="C7:E7"/>
    <mergeCell ref="J7:K7"/>
    <mergeCell ref="L7:M7"/>
    <mergeCell ref="A21:B22"/>
    <mergeCell ref="C21:D22"/>
    <mergeCell ref="E21:M21"/>
    <mergeCell ref="E22:G22"/>
    <mergeCell ref="H22:J22"/>
    <mergeCell ref="K22:M22"/>
    <mergeCell ref="A23:B23"/>
    <mergeCell ref="C23:F23"/>
    <mergeCell ref="G23:H23"/>
    <mergeCell ref="I23:M23"/>
    <mergeCell ref="A24:B24"/>
    <mergeCell ref="C24:M24"/>
    <mergeCell ref="A25:B25"/>
    <mergeCell ref="C25:M25"/>
    <mergeCell ref="A26:B26"/>
    <mergeCell ref="C26:M26"/>
    <mergeCell ref="A27:B36"/>
    <mergeCell ref="C27:C30"/>
    <mergeCell ref="E27:M27"/>
    <mergeCell ref="E28:M28"/>
    <mergeCell ref="E29:M29"/>
    <mergeCell ref="E30:M30"/>
    <mergeCell ref="C31:C34"/>
    <mergeCell ref="E31:M31"/>
    <mergeCell ref="E32:M32"/>
    <mergeCell ref="E33:M33"/>
    <mergeCell ref="E34:M34"/>
    <mergeCell ref="C35:C36"/>
    <mergeCell ref="D35:M35"/>
    <mergeCell ref="D36:M36"/>
    <mergeCell ref="A37:B37"/>
    <mergeCell ref="C37:M37"/>
    <mergeCell ref="A38:A40"/>
    <mergeCell ref="B38:E38"/>
    <mergeCell ref="F38:F40"/>
    <mergeCell ref="G38:J38"/>
    <mergeCell ref="K38:M38"/>
    <mergeCell ref="B39:E39"/>
    <mergeCell ref="G39:M39"/>
    <mergeCell ref="B40:E40"/>
    <mergeCell ref="G40:J40"/>
    <mergeCell ref="K40:M40"/>
  </mergeCells>
  <phoneticPr fontId="19" type="noConversion"/>
  <printOptions horizontalCentered="1"/>
  <pageMargins left="1.22013888888889" right="1.45625" top="1.0625" bottom="1.0625" header="0.51180555555555596" footer="0.51180555555555596"/>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20</vt:i4>
      </vt:variant>
    </vt:vector>
  </HeadingPairs>
  <TitlesOfParts>
    <vt:vector size="31"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vt:lpstr>
      <vt:lpstr>'10机关运行经费'!Print_Area</vt:lpstr>
      <vt:lpstr>'11预算项目支出绩效目标表'!Print_Area</vt:lpstr>
      <vt:lpstr>'1部门收支总体情况表'!Print_Area</vt:lpstr>
      <vt:lpstr>'2部门收入总体情况表'!Print_Area</vt:lpstr>
      <vt:lpstr>'3部门支出总体情况表'!Print_Area</vt:lpstr>
      <vt:lpstr>'4财政拨款收支总体情况表'!Print_Area</vt:lpstr>
      <vt:lpstr>'5一般公共预算支出情况表'!Print_Area</vt:lpstr>
      <vt:lpstr>'6一般公共预算基本支出情况表'!Print_Area</vt:lpstr>
      <vt:lpstr>'7一般公共预算“三公”经费支出情况表'!Print_Area</vt:lpstr>
      <vt:lpstr>'8政府性基金预算支出情况表'!Print_Area</vt:lpstr>
      <vt:lpstr>'9国有资本经营预算收支表'!Print_Area</vt:lpstr>
      <vt:lpstr>'10机关运行经费'!Print_Titles</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2020-07-06T02:39:58Z</cp:lastPrinted>
  <dcterms:created xsi:type="dcterms:W3CDTF">2019-03-06T10:42:41Z</dcterms:created>
  <dcterms:modified xsi:type="dcterms:W3CDTF">2020-10-19T02:44:32Z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EDOID">
    <vt:i4>68024</vt:i4>
  </property>
  <property fmtid="{D5CDD505-2E9C-101B-9397-08002B2CF9AE}" pid="4" name="KSORubyTemplateID">
    <vt:lpwstr>10</vt:lpwstr>
  </property>
</Properties>
</file>