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附件1!$A$4:$O$7</definedName>
  </definedNames>
  <calcPr calcId="144525" concurrentCalc="0"/>
</workbook>
</file>

<file path=xl/sharedStrings.xml><?xml version="1.0" encoding="utf-8"?>
<sst xmlns="http://schemas.openxmlformats.org/spreadsheetml/2006/main" count="45" uniqueCount="38">
  <si>
    <t>附件1：</t>
  </si>
  <si>
    <t>伊川县2021年五批扶贫项目资金分配表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</si>
  <si>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</si>
  <si>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</si>
  <si>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</si>
  <si>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</si>
  <si>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</si>
  <si>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</si>
  <si>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</si>
  <si>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</si>
  <si>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</si>
  <si>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</si>
  <si>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</si>
  <si>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</si>
  <si>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</si>
  <si>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</si>
  <si>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</si>
  <si>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</si>
  <si>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</si>
  <si>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</si>
  <si>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</si>
  <si>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河滨街道办事处小计：</t>
  </si>
  <si>
    <t>河滨街道办事处使用整合资金小计：</t>
  </si>
  <si>
    <t>农业农村局</t>
  </si>
  <si>
    <t>河滨街道办事处</t>
  </si>
  <si>
    <t>生产发展</t>
  </si>
  <si>
    <t>2020年河滨街道办事处特色种植补贴项目追加资金</t>
  </si>
  <si>
    <t>种植红薯、花生、芝麻等作物286亩</t>
  </si>
  <si>
    <t>洛财预       〔2020〕576号</t>
  </si>
  <si>
    <t>洛阳市财政局 洛阳市扶贫开发办公室  关于提前下达2021年中央和省级财政专项扶贫资金(扶贫发展)预算的通知</t>
  </si>
  <si>
    <t>省级</t>
  </si>
  <si>
    <t>扶贫办</t>
  </si>
  <si>
    <t>农业股</t>
  </si>
  <si>
    <t>平等乡小计：</t>
  </si>
  <si>
    <t>平等乡使用整合资金小计：</t>
  </si>
  <si>
    <t>平等乡</t>
  </si>
  <si>
    <t>2021年伊川县平等乡宋店村农业配套设施项目</t>
  </si>
  <si>
    <t>50KM变压器2台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</si>
</sst>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A10" sqref="$A10:$XFD10"/>
    </sheetView>
  </sheetViews>
  <sheetFormatPr defaultColWidth="9" defaultRowHeight="14.25"/>
  <cols>
    <col min="1" max="1" width="11.5" style="3" customWidth="1"/>
    <col min="2" max="2" width="10.1" style="4" customWidth="1"/>
    <col min="3" max="3" width="12.375" style="4" customWidth="1"/>
    <col min="4" max="4" width="9" style="4"/>
    <col min="5" max="5" width="23.7166666666667" style="4" customWidth="1"/>
    <col min="6" max="6" width="17.25" style="4" customWidth="1"/>
    <col min="7" max="7" width="15.625" style="5" customWidth="1"/>
    <col min="8" max="8" width="8.125" style="4" customWidth="1"/>
    <col min="9" max="9" width="9.625" style="4" customWidth="1"/>
    <col min="10" max="10" width="27.9666666666667" style="4" customWidth="1"/>
    <col min="11" max="12" width="9" style="4"/>
    <col min="13" max="13" width="10.5" style="4" customWidth="1"/>
    <col min="14" max="14" width="15.125" style="4" customWidth="1"/>
    <col min="15" max="15" width="17.75" style="4" customWidth="1"/>
    <col min="16" max="16" width="12.375" style="4" customWidth="1"/>
    <col min="17" max="16384" width="9" style="4"/>
  </cols>
  <sheetData>
    <row r="1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4"/>
    </row>
    <row r="2" ht="65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5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26" t="s">
        <v>3</v>
      </c>
      <c r="J3" s="27"/>
      <c r="K3" s="26"/>
      <c r="L3" s="26"/>
      <c r="M3" s="26"/>
      <c r="N3" s="26"/>
      <c r="O3" s="26"/>
    </row>
    <row r="4" ht="63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 t="s">
        <v>16</v>
      </c>
      <c r="N4" s="28" t="s">
        <v>17</v>
      </c>
      <c r="O4" s="29" t="s">
        <v>18</v>
      </c>
    </row>
    <row r="5" s="1" customFormat="1" ht="27" customHeight="1" spans="1:15">
      <c r="A5" s="14" t="s">
        <v>19</v>
      </c>
      <c r="B5" s="15"/>
      <c r="C5" s="15"/>
      <c r="D5" s="15"/>
      <c r="E5" s="15"/>
      <c r="F5" s="16"/>
      <c r="G5" s="17">
        <f>G6+G8</f>
        <v>44350</v>
      </c>
      <c r="H5" s="12"/>
      <c r="I5" s="27" t="s">
        <v>20</v>
      </c>
      <c r="J5" s="27"/>
      <c r="K5" s="27"/>
      <c r="L5" s="27"/>
      <c r="M5" s="27"/>
      <c r="N5" s="27"/>
      <c r="O5" s="17">
        <f>O6+O8</f>
        <v>44350</v>
      </c>
    </row>
    <row r="6" s="2" customFormat="1" ht="27" customHeight="1" spans="1:15">
      <c r="A6" s="18" t="s">
        <v>21</v>
      </c>
      <c r="B6" s="19"/>
      <c r="C6" s="19"/>
      <c r="D6" s="19"/>
      <c r="E6" s="19"/>
      <c r="F6" s="20"/>
      <c r="G6" s="17">
        <f t="shared" ref="G5:G8" si="0">SUM(G7:G7)</f>
        <v>22350</v>
      </c>
      <c r="H6" s="21"/>
      <c r="I6" s="30" t="s">
        <v>22</v>
      </c>
      <c r="J6" s="30"/>
      <c r="K6" s="30"/>
      <c r="L6" s="30"/>
      <c r="M6" s="30"/>
      <c r="N6" s="30"/>
      <c r="O6" s="17">
        <f t="shared" ref="O5:O8" si="1">SUM(O7:O7)</f>
        <v>22350</v>
      </c>
    </row>
    <row r="7" ht="96" customHeight="1" spans="1:15">
      <c r="A7" s="22" t="s">
        <v>23</v>
      </c>
      <c r="B7" s="22" t="s">
        <v>24</v>
      </c>
      <c r="C7" s="22">
        <v>2130505</v>
      </c>
      <c r="D7" s="22" t="s">
        <v>25</v>
      </c>
      <c r="E7" s="23" t="s">
        <v>26</v>
      </c>
      <c r="F7" s="23" t="s">
        <v>27</v>
      </c>
      <c r="G7" s="23">
        <v>22350</v>
      </c>
      <c r="H7" s="22"/>
      <c r="I7" s="23" t="s">
        <v>28</v>
      </c>
      <c r="J7" s="31" t="s">
        <v>29</v>
      </c>
      <c r="K7" s="23" t="s">
        <v>30</v>
      </c>
      <c r="L7" s="23" t="s">
        <v>31</v>
      </c>
      <c r="M7" s="23" t="s">
        <v>32</v>
      </c>
      <c r="N7" s="23">
        <v>48040000</v>
      </c>
      <c r="O7" s="23">
        <v>22350</v>
      </c>
    </row>
    <row r="8" s="2" customFormat="1" ht="27" customHeight="1" spans="1:15">
      <c r="A8" s="18" t="s">
        <v>33</v>
      </c>
      <c r="B8" s="19"/>
      <c r="C8" s="19"/>
      <c r="D8" s="19"/>
      <c r="E8" s="19"/>
      <c r="F8" s="20"/>
      <c r="G8" s="17">
        <f t="shared" si="0"/>
        <v>22000</v>
      </c>
      <c r="H8" s="21"/>
      <c r="I8" s="30" t="s">
        <v>34</v>
      </c>
      <c r="J8" s="30"/>
      <c r="K8" s="30"/>
      <c r="L8" s="30"/>
      <c r="M8" s="30"/>
      <c r="N8" s="30"/>
      <c r="O8" s="17">
        <f t="shared" si="1"/>
        <v>22000</v>
      </c>
    </row>
    <row r="9" ht="96" customHeight="1" spans="1:15">
      <c r="A9" s="22" t="s">
        <v>23</v>
      </c>
      <c r="B9" s="22" t="s">
        <v>35</v>
      </c>
      <c r="C9" s="22">
        <v>2130505</v>
      </c>
      <c r="D9" s="22" t="s">
        <v>25</v>
      </c>
      <c r="E9" s="23" t="s">
        <v>36</v>
      </c>
      <c r="F9" s="23" t="s">
        <v>37</v>
      </c>
      <c r="G9" s="23">
        <v>22000</v>
      </c>
      <c r="H9" s="22"/>
      <c r="I9" s="23" t="s">
        <v>28</v>
      </c>
      <c r="J9" s="31" t="s">
        <v>29</v>
      </c>
      <c r="K9" s="23" t="s">
        <v>30</v>
      </c>
      <c r="L9" s="23" t="s">
        <v>31</v>
      </c>
      <c r="M9" s="23" t="s">
        <v>32</v>
      </c>
      <c r="N9" s="23">
        <v>48040000</v>
      </c>
      <c r="O9" s="23">
        <v>22000</v>
      </c>
    </row>
  </sheetData>
  <autoFilter ref="A4:O7">
    <extLst/>
  </autoFilter>
  <mergeCells count="9">
    <mergeCell ref="A2:O2"/>
    <mergeCell ref="A3:H3"/>
    <mergeCell ref="I3:O3"/>
    <mergeCell ref="A5:F5"/>
    <mergeCell ref="I5:N5"/>
    <mergeCell ref="A6:F6"/>
    <mergeCell ref="I6:N6"/>
    <mergeCell ref="A8:F8"/>
    <mergeCell ref="I8:N8"/>
  </mergeCells>
  <pageMargins left="0.354166666666667" right="0.196527777777778" top="0.472222222222222" bottom="0.156944444444444" header="0.62986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2021-04-16T03:19:18Z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7532C5E0C79740FBA121E4BC66D5066C</vt:lpwstr>
  </property>
</Properties>
</file>