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附件1!$A$4:$O$10</definedName>
  </definedNames>
  <calcPr calcId="144525"/>
</workbook>
</file>

<file path=xl/sharedStrings.xml><?xml version="1.0" encoding="utf-8"?>
<sst xmlns="http://schemas.openxmlformats.org/spreadsheetml/2006/main" count="50" uniqueCount="42">
  <si>
    <t>附件1：</t>
  </si>
  <si>
    <t>伊川县2020年第二十四批扶贫项目资金分配表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</si>
  <si>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</si>
  <si>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</si>
  <si>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</si>
  <si>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</si>
  <si>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</si>
  <si>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</si>
  <si>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</si>
  <si>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</si>
  <si>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</si>
  <si>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</si>
  <si>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</si>
  <si>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</si>
  <si>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</si>
  <si>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</si>
  <si>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</si>
  <si>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</si>
  <si>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</si>
  <si>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</si>
  <si>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</si>
  <si>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江左镇小计：</t>
  </si>
  <si>
    <t>江左镇使用整合资金小计：</t>
  </si>
  <si>
    <t>农业农村局</t>
  </si>
  <si>
    <t>江左镇</t>
  </si>
  <si>
    <t>生产发展</t>
  </si>
  <si>
    <t>2020年伊川县江左镇遵王村村集体经济发展项目</t>
  </si>
  <si>
    <t>村股份经济合作社与伊川县忠信农机专业合作社合作，物化农业机械设备投入不低于50万元人民币。</t>
  </si>
  <si>
    <t>洛财预[2020]323号</t>
  </si>
  <si>
    <t>奖励资金</t>
  </si>
  <si>
    <t>省级</t>
  </si>
  <si>
    <t>扶贫办</t>
  </si>
  <si>
    <t>农业股</t>
  </si>
  <si>
    <t>高山镇小计：</t>
  </si>
  <si>
    <t>高山镇使用整合资金小计：</t>
  </si>
  <si>
    <t>高山镇</t>
  </si>
  <si>
    <t>2020年伊川县高山镇刘庄村村集体经济发展项目</t>
  </si>
  <si>
    <t>村股份经济合作社与伊川县金庄种植农民专业合作社合作，物化农业机械设备投入不低于50万元人民币。</t>
  </si>
  <si>
    <t>伊财预[2020]25号</t>
  </si>
  <si>
    <t>收回伊川县精准企业扶贫贷款风险补偿金</t>
  </si>
  <si>
    <t>存量资金</t>
  </si>
  <si>
    <t>农业农村局等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</si>
</sst>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30">
    <font>
      <sz val="11"/>
      <color theme="1"/>
      <name val="等线"/>
      <charset val="134"/>
      <scheme val="minor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微软雅黑"/>
      <charset val="134"/>
    </font>
    <font>
      <b/>
      <sz val="24"/>
      <color theme="1"/>
      <name val="新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77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177" fontId="5" fillId="2" borderId="2" xfId="50" applyNumberFormat="1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O9" sqref="O9:O10"/>
    </sheetView>
  </sheetViews>
  <sheetFormatPr defaultColWidth="9" defaultRowHeight="14.25"/>
  <cols>
    <col min="1" max="1" width="8.25" style="3" customWidth="1"/>
    <col min="2" max="2" width="9" style="2"/>
    <col min="3" max="3" width="12.375" style="2" customWidth="1"/>
    <col min="4" max="4" width="9" style="2"/>
    <col min="5" max="5" width="15.625" style="2" customWidth="1"/>
    <col min="6" max="6" width="34.7166666666667" style="4" customWidth="1"/>
    <col min="7" max="7" width="15.625" style="5" customWidth="1"/>
    <col min="8" max="8" width="8.125" style="2" customWidth="1"/>
    <col min="9" max="9" width="9.625" style="2" customWidth="1"/>
    <col min="10" max="10" width="17.125" style="2" customWidth="1"/>
    <col min="11" max="12" width="9" style="2"/>
    <col min="13" max="13" width="10.5" style="2" customWidth="1"/>
    <col min="14" max="14" width="15.125" style="2" customWidth="1"/>
    <col min="15" max="15" width="19.25" style="2" customWidth="1"/>
    <col min="16" max="16" width="12.375" style="2" customWidth="1"/>
    <col min="17" max="16384" width="9" style="2"/>
  </cols>
  <sheetData>
    <row r="1" ht="17.25" spans="1:15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21"/>
    </row>
    <row r="2" ht="57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2"/>
      <c r="K2" s="10"/>
      <c r="L2" s="10"/>
      <c r="M2" s="10"/>
      <c r="N2" s="10"/>
      <c r="O2" s="10"/>
    </row>
    <row r="3" ht="27" customHeight="1" spans="1:15">
      <c r="A3" s="11" t="s">
        <v>2</v>
      </c>
      <c r="B3" s="11"/>
      <c r="C3" s="11"/>
      <c r="D3" s="11"/>
      <c r="E3" s="11"/>
      <c r="F3" s="12"/>
      <c r="G3" s="11"/>
      <c r="H3" s="11"/>
      <c r="I3" s="23" t="s">
        <v>3</v>
      </c>
      <c r="J3" s="24"/>
      <c r="K3" s="23"/>
      <c r="L3" s="23"/>
      <c r="M3" s="23"/>
      <c r="N3" s="23"/>
      <c r="O3" s="23"/>
    </row>
    <row r="4" ht="69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24" t="s">
        <v>12</v>
      </c>
      <c r="J4" s="24" t="s">
        <v>13</v>
      </c>
      <c r="K4" s="24" t="s">
        <v>14</v>
      </c>
      <c r="L4" s="24" t="s">
        <v>15</v>
      </c>
      <c r="M4" s="24" t="s">
        <v>16</v>
      </c>
      <c r="N4" s="25" t="s">
        <v>17</v>
      </c>
      <c r="O4" s="26" t="s">
        <v>18</v>
      </c>
    </row>
    <row r="5" s="1" customFormat="1" ht="21.95" customHeight="1" spans="1:15">
      <c r="A5" s="14" t="s">
        <v>19</v>
      </c>
      <c r="B5" s="14"/>
      <c r="C5" s="14"/>
      <c r="D5" s="14"/>
      <c r="E5" s="14"/>
      <c r="F5" s="15">
        <v>2</v>
      </c>
      <c r="G5" s="16">
        <v>1100559.75</v>
      </c>
      <c r="H5" s="14"/>
      <c r="I5" s="27" t="s">
        <v>20</v>
      </c>
      <c r="J5" s="27"/>
      <c r="K5" s="27"/>
      <c r="L5" s="27"/>
      <c r="M5" s="27"/>
      <c r="N5" s="27"/>
      <c r="O5" s="16">
        <v>1100559.75</v>
      </c>
    </row>
    <row r="6" s="1" customFormat="1" ht="21" customHeight="1" spans="1:15">
      <c r="A6" s="14" t="s">
        <v>21</v>
      </c>
      <c r="B6" s="14"/>
      <c r="C6" s="14"/>
      <c r="D6" s="14"/>
      <c r="E6" s="14"/>
      <c r="F6" s="15">
        <v>1</v>
      </c>
      <c r="G6" s="17">
        <v>500000</v>
      </c>
      <c r="H6" s="18"/>
      <c r="I6" s="27" t="s">
        <v>22</v>
      </c>
      <c r="J6" s="27"/>
      <c r="K6" s="27"/>
      <c r="L6" s="27"/>
      <c r="M6" s="27"/>
      <c r="N6" s="27"/>
      <c r="O6" s="17">
        <v>500000</v>
      </c>
    </row>
    <row r="7" s="2" customFormat="1" ht="49" customHeight="1" spans="1:15">
      <c r="A7" s="19" t="s">
        <v>23</v>
      </c>
      <c r="B7" s="19" t="s">
        <v>24</v>
      </c>
      <c r="C7" s="19">
        <v>2130505</v>
      </c>
      <c r="D7" s="19" t="s">
        <v>25</v>
      </c>
      <c r="E7" s="19" t="s">
        <v>26</v>
      </c>
      <c r="F7" s="19" t="s">
        <v>27</v>
      </c>
      <c r="G7" s="19">
        <v>500000</v>
      </c>
      <c r="H7" s="19"/>
      <c r="I7" s="19" t="s">
        <v>28</v>
      </c>
      <c r="J7" s="19" t="s">
        <v>29</v>
      </c>
      <c r="K7" s="19" t="s">
        <v>30</v>
      </c>
      <c r="L7" s="19" t="s">
        <v>31</v>
      </c>
      <c r="M7" s="19" t="s">
        <v>32</v>
      </c>
      <c r="N7" s="19">
        <v>5600000</v>
      </c>
      <c r="O7" s="19">
        <v>500000</v>
      </c>
    </row>
    <row r="8" s="1" customFormat="1" ht="21" customHeight="1" spans="1:15">
      <c r="A8" s="14" t="s">
        <v>33</v>
      </c>
      <c r="B8" s="14"/>
      <c r="C8" s="14"/>
      <c r="D8" s="14"/>
      <c r="E8" s="14"/>
      <c r="F8" s="15">
        <v>1</v>
      </c>
      <c r="G8" s="16">
        <v>600559.75</v>
      </c>
      <c r="H8" s="18"/>
      <c r="I8" s="27" t="s">
        <v>34</v>
      </c>
      <c r="J8" s="27"/>
      <c r="K8" s="27"/>
      <c r="L8" s="27"/>
      <c r="M8" s="27"/>
      <c r="N8" s="27"/>
      <c r="O8" s="16">
        <v>600559.75</v>
      </c>
    </row>
    <row r="9" ht="62" customHeight="1" spans="1:15">
      <c r="A9" s="19" t="s">
        <v>23</v>
      </c>
      <c r="B9" s="19" t="s">
        <v>35</v>
      </c>
      <c r="C9" s="19">
        <v>2130505</v>
      </c>
      <c r="D9" s="19" t="s">
        <v>25</v>
      </c>
      <c r="E9" s="19" t="s">
        <v>36</v>
      </c>
      <c r="F9" s="19" t="s">
        <v>37</v>
      </c>
      <c r="G9" s="19">
        <v>600559.75</v>
      </c>
      <c r="H9" s="19"/>
      <c r="I9" s="19" t="s">
        <v>28</v>
      </c>
      <c r="J9" s="19" t="s">
        <v>29</v>
      </c>
      <c r="K9" s="19" t="s">
        <v>30</v>
      </c>
      <c r="L9" s="19" t="s">
        <v>31</v>
      </c>
      <c r="M9" s="19" t="s">
        <v>32</v>
      </c>
      <c r="N9" s="19">
        <v>5600000</v>
      </c>
      <c r="O9" s="19">
        <v>153000</v>
      </c>
    </row>
    <row r="10" s="2" customFormat="1" ht="62" customHeight="1" spans="1:15">
      <c r="A10" s="20"/>
      <c r="B10" s="20"/>
      <c r="C10" s="20"/>
      <c r="D10" s="20"/>
      <c r="E10" s="20"/>
      <c r="F10" s="20"/>
      <c r="G10" s="20"/>
      <c r="H10" s="20"/>
      <c r="I10" s="28" t="s">
        <v>38</v>
      </c>
      <c r="J10" s="28" t="s">
        <v>39</v>
      </c>
      <c r="K10" s="28" t="s">
        <v>40</v>
      </c>
      <c r="L10" s="28" t="s">
        <v>41</v>
      </c>
      <c r="M10" s="28" t="s">
        <v>32</v>
      </c>
      <c r="N10" s="28">
        <v>15006291.67</v>
      </c>
      <c r="O10" s="28">
        <f>O8-O9</f>
        <v>447559.75</v>
      </c>
    </row>
  </sheetData>
  <autoFilter ref="A4:O10">
    <extLst/>
  </autoFilter>
  <mergeCells count="17">
    <mergeCell ref="A2:O2"/>
    <mergeCell ref="A3:H3"/>
    <mergeCell ref="I3:O3"/>
    <mergeCell ref="A5:E5"/>
    <mergeCell ref="I5:N5"/>
    <mergeCell ref="A6:E6"/>
    <mergeCell ref="I6:N6"/>
    <mergeCell ref="A8:E8"/>
    <mergeCell ref="I8:N8"/>
    <mergeCell ref="A9:A10"/>
    <mergeCell ref="B9:B10"/>
    <mergeCell ref="C9:C10"/>
    <mergeCell ref="D9:D10"/>
    <mergeCell ref="E9:E10"/>
    <mergeCell ref="F9:F10"/>
    <mergeCell ref="G9:G10"/>
    <mergeCell ref="H9:H10"/>
  </mergeCells>
  <pageMargins left="0.354166666666667" right="0.196527777777778" top="0.156944444444444" bottom="0.156944444444444" header="0.236111111111111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2020-11-10T10:14:52Z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