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D:\扶贫\2020\下达资金\"/>
    </mc:Choice>
  </mc:AlternateContent>
  <xr:revisionPtr revIDLastSave="0" documentId="8_{24A4B883-1756-43E1-A9C2-9B32CBB8AD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明细表" sheetId="1" r:id="rId1"/>
  </sheets>
  <definedNames>
    <definedName name="_xlnm._FilterDatabase" localSheetId="0" hidden="1">明细表!$A$4:$O$5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5" i="1" l="1"/>
  <c r="G5" i="1"/>
</calcChain>
</file>

<file path=xl/sharedStrings.xml><?xml version="1.0" encoding="utf-8"?>
<sst xmlns="http://schemas.openxmlformats.org/spreadsheetml/2006/main" count="71" uniqueCount="45">
  <si>
    <t>附件1：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</si>
  <si>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</si>
  <si>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</si>
  <si>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</si>
  <si>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</si>
  <si>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</si>
  <si>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</si>
  <si>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</si>
  <si>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</si>
  <si>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</si>
  <si>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</si>
  <si>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</si>
  <si>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</si>
  <si>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</si>
  <si>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</si>
  <si>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</si>
  <si>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</si>
  <si>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</si>
  <si>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</si>
  <si>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使用整合资金合计：</t>
  </si>
  <si>
    <t>扶贫办</t>
  </si>
  <si>
    <t>农业股</t>
  </si>
  <si>
    <t>白沙镇</t>
  </si>
  <si>
    <t>农业农村局</t>
    <phoneticPr fontId="13" type="noConversion"/>
  </si>
  <si>
    <t>生产发展</t>
    <phoneticPr fontId="13" type="noConversion"/>
  </si>
  <si>
    <t>伊川县白沙镇杨岭村村集体经济养殖项目</t>
  </si>
  <si>
    <t>伊川县白沙镇孝村村集体经济养殖项目</t>
  </si>
  <si>
    <t>资金物化为养殖大棚1个，长90米、宽20米、高4.5米，钢构结构，占地1800平米</t>
  </si>
  <si>
    <t>洛财预[2019]559号</t>
  </si>
  <si>
    <t>洛阳市财政局关于提前下达2020年农村综合改革转移支付预算的通知</t>
  </si>
  <si>
    <t>市级</t>
  </si>
  <si>
    <t>财政局</t>
  </si>
  <si>
    <t>综改办</t>
  </si>
  <si>
    <t>白沙镇</t>
    <phoneticPr fontId="13" type="noConversion"/>
  </si>
  <si>
    <t>伊川县白沙镇白沙村村集体经济养殖项目</t>
    <phoneticPr fontId="13" type="noConversion"/>
  </si>
  <si>
    <t>资金物化为养殖大棚1个，长90米、宽20米、高4.5米，钢构结构，占地1800平米</t>
    <phoneticPr fontId="13" type="noConversion"/>
  </si>
  <si>
    <t>年初预算</t>
  </si>
  <si>
    <t>县级扶贫专项资金（新增年初预算）</t>
  </si>
  <si>
    <t>县级</t>
  </si>
  <si>
    <t>伊财预[2020]25号</t>
  </si>
  <si>
    <t>收回伊川县精准企业扶贫贷款风险补偿金</t>
  </si>
  <si>
    <t>存量资金</t>
  </si>
  <si>
    <t>农业农村局等</t>
  </si>
  <si>
    <t>伊川县白沙镇省庄村村集体经济养殖项目</t>
    <phoneticPr fontId="13" type="noConversion"/>
  </si>
  <si>
    <t>伊川县2020年第十八批扶贫项目资金分配表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</si>
</sst>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;[Red]0.00"/>
    <numFmt numFmtId="179" formatCode="0.00_);[Red]\(0.00\)"/>
    <numFmt numFmtId="184" formatCode="0.00_ "/>
  </numFmts>
  <fonts count="14" x14ac:knownFonts="1">
    <font>
      <sz val="11"/>
      <color theme="1"/>
      <name val="等线"/>
      <charset val="134"/>
      <scheme val="minor"/>
    </font>
    <font>
      <b/>
      <sz val="12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微软雅黑"/>
      <family val="2"/>
      <charset val="134"/>
    </font>
    <font>
      <sz val="22"/>
      <color theme="1"/>
      <name val="微软雅黑"/>
      <family val="2"/>
      <charset val="134"/>
    </font>
    <font>
      <b/>
      <sz val="12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/>
  </cellStyleXfs>
  <cellXfs count="3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179" fontId="3" fillId="2" borderId="0" xfId="0" applyNumberFormat="1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9" fontId="4" fillId="2" borderId="0" xfId="0" applyNumberFormat="1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79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178" fontId="4" fillId="2" borderId="0" xfId="0" applyNumberFormat="1" applyFont="1" applyFill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179" fontId="6" fillId="2" borderId="2" xfId="3" applyNumberFormat="1" applyFont="1" applyFill="1" applyBorder="1" applyAlignment="1">
      <alignment horizontal="center" vertical="center" wrapText="1"/>
    </xf>
    <xf numFmtId="178" fontId="6" fillId="2" borderId="2" xfId="3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184" fontId="8" fillId="3" borderId="2" xfId="0" applyNumberFormat="1" applyFont="1" applyFill="1" applyBorder="1" applyAlignment="1">
      <alignment horizontal="center" vertical="center" wrapText="1"/>
    </xf>
    <xf numFmtId="184" fontId="7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3" fillId="2" borderId="2" xfId="0" applyFont="1" applyFill="1" applyBorder="1">
      <alignment vertical="center"/>
    </xf>
  </cellXfs>
  <cellStyles count="5">
    <cellStyle name="常规" xfId="0" builtinId="0"/>
    <cellStyle name="常规 10 2 2 2 2 2" xfId="1" xr:uid="{00000000-0005-0000-0000-000031000000}"/>
    <cellStyle name="常规 11" xfId="3" xr:uid="{00000000-0005-0000-0000-000033000000}"/>
    <cellStyle name="常规 14" xfId="4" xr:uid="{00000000-0005-0000-0000-000034000000}"/>
    <cellStyle name="常规 2 4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>
      <selection activeCell="A2" sqref="A2:O2"/>
    </sheetView>
  </sheetViews>
  <sheetFormatPr defaultColWidth="9" defaultRowHeight="14.25" x14ac:dyDescent="0.2"/>
  <cols>
    <col min="1" max="1" width="8.25" style="4" customWidth="1"/>
    <col min="2" max="2" width="9" style="3"/>
    <col min="3" max="3" width="12.375" style="3" customWidth="1"/>
    <col min="4" max="4" width="9" style="3"/>
    <col min="5" max="5" width="15.625" style="3" customWidth="1"/>
    <col min="6" max="6" width="21.625" style="3" customWidth="1"/>
    <col min="7" max="7" width="17.375" style="5" customWidth="1"/>
    <col min="8" max="8" width="8.125" style="3" customWidth="1"/>
    <col min="9" max="9" width="12" style="3" customWidth="1"/>
    <col min="10" max="10" width="30.75" style="3" customWidth="1"/>
    <col min="11" max="12" width="9" style="3"/>
    <col min="13" max="13" width="10.5" style="3" customWidth="1"/>
    <col min="14" max="14" width="15.125" style="3" customWidth="1"/>
    <col min="15" max="15" width="19.25" style="3" customWidth="1"/>
    <col min="16" max="16384" width="9" style="3"/>
  </cols>
  <sheetData>
    <row r="1" spans="1:15" ht="17.25" x14ac:dyDescent="0.2">
      <c r="A1" s="6" t="s">
        <v>0</v>
      </c>
      <c r="B1" s="7"/>
      <c r="C1" s="7"/>
      <c r="D1" s="7"/>
      <c r="E1" s="7"/>
      <c r="F1" s="8"/>
      <c r="G1" s="9"/>
      <c r="H1" s="7"/>
      <c r="I1" s="7"/>
      <c r="J1" s="6"/>
      <c r="K1" s="7"/>
      <c r="L1" s="7"/>
      <c r="M1" s="7"/>
      <c r="N1" s="7"/>
      <c r="O1" s="15"/>
    </row>
    <row r="2" spans="1:15" ht="39" customHeight="1" x14ac:dyDescent="0.2">
      <c r="A2" s="19" t="s">
        <v>44</v>
      </c>
      <c r="B2" s="19"/>
      <c r="C2" s="19"/>
      <c r="D2" s="19"/>
      <c r="E2" s="19"/>
      <c r="F2" s="19"/>
      <c r="G2" s="19"/>
      <c r="H2" s="19"/>
      <c r="I2" s="19"/>
      <c r="J2" s="20"/>
      <c r="K2" s="19"/>
      <c r="L2" s="19"/>
      <c r="M2" s="19"/>
      <c r="N2" s="19"/>
      <c r="O2" s="19"/>
    </row>
    <row r="3" spans="1:15" ht="27" customHeight="1" x14ac:dyDescent="0.2">
      <c r="A3" s="21" t="s">
        <v>1</v>
      </c>
      <c r="B3" s="21"/>
      <c r="C3" s="21"/>
      <c r="D3" s="21"/>
      <c r="E3" s="21"/>
      <c r="F3" s="22"/>
      <c r="G3" s="21"/>
      <c r="H3" s="21"/>
      <c r="I3" s="23" t="s">
        <v>2</v>
      </c>
      <c r="J3" s="24"/>
      <c r="K3" s="23"/>
      <c r="L3" s="23"/>
      <c r="M3" s="23"/>
      <c r="N3" s="23"/>
      <c r="O3" s="23"/>
    </row>
    <row r="4" spans="1:15" ht="54" x14ac:dyDescent="0.2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1" t="s">
        <v>9</v>
      </c>
      <c r="H4" s="10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7" t="s">
        <v>16</v>
      </c>
      <c r="O4" s="18" t="s">
        <v>17</v>
      </c>
    </row>
    <row r="5" spans="1:15" s="1" customFormat="1" ht="30" customHeight="1" x14ac:dyDescent="0.2">
      <c r="A5" s="22" t="s">
        <v>18</v>
      </c>
      <c r="B5" s="22"/>
      <c r="C5" s="10"/>
      <c r="D5" s="10"/>
      <c r="E5" s="10"/>
      <c r="F5" s="12">
        <v>4</v>
      </c>
      <c r="G5" s="13">
        <f>G6+G8+G10+G11</f>
        <v>8854000</v>
      </c>
      <c r="H5" s="10"/>
      <c r="I5" s="24" t="s">
        <v>19</v>
      </c>
      <c r="J5" s="24"/>
      <c r="K5" s="24"/>
      <c r="L5" s="24"/>
      <c r="M5" s="24"/>
      <c r="N5" s="24"/>
      <c r="O5" s="28">
        <f>O6+O7+O8+O9+O10+O11</f>
        <v>8854000</v>
      </c>
    </row>
    <row r="6" spans="1:15" s="2" customFormat="1" ht="51.95" customHeight="1" x14ac:dyDescent="0.2">
      <c r="A6" s="25" t="s">
        <v>23</v>
      </c>
      <c r="B6" s="25" t="s">
        <v>33</v>
      </c>
      <c r="C6" s="25">
        <v>2130505</v>
      </c>
      <c r="D6" s="25" t="s">
        <v>24</v>
      </c>
      <c r="E6" s="25" t="s">
        <v>34</v>
      </c>
      <c r="F6" s="25" t="s">
        <v>35</v>
      </c>
      <c r="G6" s="25">
        <v>2213500</v>
      </c>
      <c r="H6" s="25"/>
      <c r="I6" s="14" t="s">
        <v>36</v>
      </c>
      <c r="J6" s="14" t="s">
        <v>37</v>
      </c>
      <c r="K6" s="14" t="s">
        <v>38</v>
      </c>
      <c r="L6" s="14" t="s">
        <v>20</v>
      </c>
      <c r="M6" s="14" t="s">
        <v>21</v>
      </c>
      <c r="N6" s="14">
        <v>12000000</v>
      </c>
      <c r="O6" s="27">
        <v>1319895.6200000001</v>
      </c>
    </row>
    <row r="7" spans="1:15" s="2" customFormat="1" ht="51.95" customHeight="1" x14ac:dyDescent="0.2">
      <c r="A7" s="25"/>
      <c r="B7" s="25"/>
      <c r="C7" s="25"/>
      <c r="D7" s="25"/>
      <c r="E7" s="25"/>
      <c r="F7" s="25"/>
      <c r="G7" s="25"/>
      <c r="H7" s="25"/>
      <c r="I7" s="14" t="s">
        <v>28</v>
      </c>
      <c r="J7" s="14" t="s">
        <v>29</v>
      </c>
      <c r="K7" s="14" t="s">
        <v>30</v>
      </c>
      <c r="L7" s="14" t="s">
        <v>31</v>
      </c>
      <c r="M7" s="14" t="s">
        <v>32</v>
      </c>
      <c r="N7" s="14">
        <v>3020000</v>
      </c>
      <c r="O7" s="27">
        <v>893604.37999999989</v>
      </c>
    </row>
    <row r="8" spans="1:15" ht="51.95" customHeight="1" x14ac:dyDescent="0.2">
      <c r="A8" s="25" t="s">
        <v>23</v>
      </c>
      <c r="B8" s="25" t="s">
        <v>33</v>
      </c>
      <c r="C8" s="25">
        <v>2130505</v>
      </c>
      <c r="D8" s="25" t="s">
        <v>24</v>
      </c>
      <c r="E8" s="25" t="s">
        <v>43</v>
      </c>
      <c r="F8" s="25" t="s">
        <v>35</v>
      </c>
      <c r="G8" s="25">
        <v>2213500</v>
      </c>
      <c r="H8" s="25"/>
      <c r="I8" s="14" t="s">
        <v>28</v>
      </c>
      <c r="J8" s="14" t="s">
        <v>29</v>
      </c>
      <c r="K8" s="14" t="s">
        <v>30</v>
      </c>
      <c r="L8" s="14" t="s">
        <v>31</v>
      </c>
      <c r="M8" s="14" t="s">
        <v>32</v>
      </c>
      <c r="N8" s="14">
        <v>3020000</v>
      </c>
      <c r="O8" s="27">
        <v>181400.44000000018</v>
      </c>
    </row>
    <row r="9" spans="1:15" ht="51.95" customHeight="1" x14ac:dyDescent="0.2">
      <c r="A9" s="25"/>
      <c r="B9" s="25"/>
      <c r="C9" s="25"/>
      <c r="D9" s="25"/>
      <c r="E9" s="25"/>
      <c r="F9" s="25"/>
      <c r="G9" s="25"/>
      <c r="H9" s="25"/>
      <c r="I9" s="14" t="s">
        <v>39</v>
      </c>
      <c r="J9" s="14" t="s">
        <v>40</v>
      </c>
      <c r="K9" s="14" t="s">
        <v>41</v>
      </c>
      <c r="L9" s="14" t="s">
        <v>42</v>
      </c>
      <c r="M9" s="14" t="s">
        <v>21</v>
      </c>
      <c r="N9" s="14">
        <v>15006291.67</v>
      </c>
      <c r="O9" s="27">
        <v>2032099.5599999998</v>
      </c>
    </row>
    <row r="10" spans="1:15" ht="36" x14ac:dyDescent="0.2">
      <c r="A10" s="26" t="s">
        <v>23</v>
      </c>
      <c r="B10" s="26" t="s">
        <v>22</v>
      </c>
      <c r="C10" s="26">
        <v>2130505</v>
      </c>
      <c r="D10" s="26" t="s">
        <v>24</v>
      </c>
      <c r="E10" s="29" t="s">
        <v>25</v>
      </c>
      <c r="F10" s="29" t="s">
        <v>27</v>
      </c>
      <c r="G10" s="14">
        <v>2213500</v>
      </c>
      <c r="H10" s="30"/>
      <c r="I10" s="14" t="s">
        <v>39</v>
      </c>
      <c r="J10" s="14" t="s">
        <v>40</v>
      </c>
      <c r="K10" s="14" t="s">
        <v>41</v>
      </c>
      <c r="L10" s="14" t="s">
        <v>42</v>
      </c>
      <c r="M10" s="14" t="s">
        <v>21</v>
      </c>
      <c r="N10" s="14">
        <v>15006291.67</v>
      </c>
      <c r="O10" s="14">
        <v>2213500</v>
      </c>
    </row>
    <row r="11" spans="1:15" ht="36" x14ac:dyDescent="0.2">
      <c r="A11" s="26" t="s">
        <v>23</v>
      </c>
      <c r="B11" s="26" t="s">
        <v>22</v>
      </c>
      <c r="C11" s="26">
        <v>2130505</v>
      </c>
      <c r="D11" s="26" t="s">
        <v>24</v>
      </c>
      <c r="E11" s="29" t="s">
        <v>26</v>
      </c>
      <c r="F11" s="29" t="s">
        <v>27</v>
      </c>
      <c r="G11" s="14">
        <v>2213500</v>
      </c>
      <c r="H11" s="30"/>
      <c r="I11" s="14" t="s">
        <v>39</v>
      </c>
      <c r="J11" s="14" t="s">
        <v>40</v>
      </c>
      <c r="K11" s="14" t="s">
        <v>41</v>
      </c>
      <c r="L11" s="14" t="s">
        <v>42</v>
      </c>
      <c r="M11" s="14" t="s">
        <v>21</v>
      </c>
      <c r="N11" s="14">
        <v>15006291.67</v>
      </c>
      <c r="O11" s="14">
        <v>2213500</v>
      </c>
    </row>
  </sheetData>
  <autoFilter ref="A4:O5" xr:uid="{00000000-0009-0000-0000-000000000000}"/>
  <mergeCells count="21">
    <mergeCell ref="A8:A9"/>
    <mergeCell ref="B8:B9"/>
    <mergeCell ref="C8:C9"/>
    <mergeCell ref="D8:D9"/>
    <mergeCell ref="E8:E9"/>
    <mergeCell ref="F8:F9"/>
    <mergeCell ref="G8:G9"/>
    <mergeCell ref="A6:A7"/>
    <mergeCell ref="B6:B7"/>
    <mergeCell ref="C6:C7"/>
    <mergeCell ref="D6:D7"/>
    <mergeCell ref="E6:E7"/>
    <mergeCell ref="F6:F7"/>
    <mergeCell ref="G6:G7"/>
    <mergeCell ref="H6:H7"/>
    <mergeCell ref="H8:H9"/>
    <mergeCell ref="A2:O2"/>
    <mergeCell ref="A3:H3"/>
    <mergeCell ref="I3:O3"/>
    <mergeCell ref="A5:B5"/>
    <mergeCell ref="I5:N5"/>
  </mergeCells>
  <phoneticPr fontId="13" type="noConversion"/>
  <pageMargins left="0.35416666666666702" right="0.196527777777778" top="0.156944444444444" bottom="0.156944444444444" header="0.23611111111111099" footer="0.196527777777778"/>
  <pageSetup paperSize="9"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Administrator</cp:lastModifiedBy>
  <cp:lastPrinted>2020-05-06T03:53:00Z</cp:lastPrinted>
  <dcterms:created xsi:type="dcterms:W3CDTF">2020-02-20T10:50:00Z</dcterms:created>
  <dcterms:modified xsi:type="dcterms:W3CDTF">2020-09-29T11:52:39Z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