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附件2" sheetId="2" r:id="rId2"/>
  </sheets>
  <definedNames>
    <definedName name="_xlnm._FilterDatabase" localSheetId="0" hidden="1">附件1!$A$4:$O$41</definedName>
  </definedNames>
  <calcPr calcId="144525" concurrentCalc="0"/>
</workbook>
</file>

<file path=xl/sharedStrings.xml><?xml version="1.0" encoding="utf-8"?>
<sst xmlns="http://schemas.openxmlformats.org/spreadsheetml/2006/main" count="369" uniqueCount="130">
  <si>
    <t>附件1：</t>
  </si>
  <si>
    <t>伊川县2020年第十七批扶贫项目资金分配表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</si>
  <si>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</si>
  <si>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</si>
  <si>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</si>
  <si>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</si>
  <si>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</si>
  <si>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</si>
  <si>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</si>
  <si>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</si>
  <si>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</si>
  <si>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</si>
  <si>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</si>
  <si>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</si>
  <si>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</si>
  <si>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</si>
  <si>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</si>
  <si>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</si>
  <si>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</si>
  <si>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</si>
  <si>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</si>
  <si>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葛寨镇小计：</t>
  </si>
  <si>
    <t>葛寨镇使用整合资金小计：</t>
  </si>
  <si>
    <t>农业农村局</t>
  </si>
  <si>
    <t>葛寨镇</t>
  </si>
  <si>
    <t>产业扶贫</t>
  </si>
  <si>
    <t>2020年伊川县葛寨镇张棉村肉兔养殖项目</t>
  </si>
  <si>
    <r>
      <rPr>
        <sz val="10"/>
        <color theme="1"/>
        <rFont val="微软雅黑"/>
        <charset val="134"/>
      </rPr>
      <t>建设400</t>
    </r>
    <r>
      <rPr>
        <sz val="10"/>
        <color theme="1"/>
        <rFont val="宋体"/>
        <charset val="134"/>
      </rPr>
      <t>㎡</t>
    </r>
    <r>
      <rPr>
        <sz val="10"/>
        <color theme="1"/>
        <rFont val="微软雅黑"/>
        <charset val="134"/>
      </rPr>
      <t>养殖房2个、兔笼72组及相关配套设施（大小风机各4个及降温设施二套）；厂区道路硬化40米，宽3米，厚度18cm及厂区围墙300米，高2米;饲料库30平方米</t>
    </r>
  </si>
  <si>
    <t>年初预算</t>
  </si>
  <si>
    <t>县级扶贫专项资金（新增年初预算）</t>
  </si>
  <si>
    <t>县级</t>
  </si>
  <si>
    <t>扶贫办</t>
  </si>
  <si>
    <t>农业股</t>
  </si>
  <si>
    <t>2020年伊川县葛寨镇张棉村核桃园产业路硬化项目</t>
  </si>
  <si>
    <t>道路硬化500米，宽3米，厚度18cm</t>
  </si>
  <si>
    <t>各乡镇务工补贴小计：</t>
  </si>
  <si>
    <t>各乡镇使用整合资金小计：</t>
  </si>
  <si>
    <t>人社局</t>
  </si>
  <si>
    <t>城关街道办</t>
  </si>
  <si>
    <t>社会发展</t>
  </si>
  <si>
    <t>2020年伊川县城关街道办贫困人口实现转移就业补贴</t>
  </si>
  <si>
    <t>转移就业补贴103人</t>
  </si>
  <si>
    <t>洛财预[2020]294号</t>
  </si>
  <si>
    <t>洛阳市财政局 洛阳市扶贫开发办公室 关于下达2020年构树扶贫奖补资金的通知</t>
  </si>
  <si>
    <t>省级</t>
  </si>
  <si>
    <t>河滨街道办</t>
  </si>
  <si>
    <t>2020年伊川县河滨街道办贫困人口实现转移就业补贴</t>
  </si>
  <si>
    <t>转移就业补贴136人</t>
  </si>
  <si>
    <t>鸦岭镇</t>
  </si>
  <si>
    <t>2020年伊川县鸦岭镇贫困人口实现转移就业补贴</t>
  </si>
  <si>
    <t>转移就业补贴3458人</t>
  </si>
  <si>
    <t>洛财预[2020]323号</t>
  </si>
  <si>
    <t>洛阳市财政局 洛阳市扶贫开发办公室 关于下达脱贫攻坚成效考核扶贫资金绩效评价奖励资金的通知</t>
  </si>
  <si>
    <t>高山镇</t>
  </si>
  <si>
    <t>2020年伊川县高山镇贫困人口实现转移就业补贴</t>
  </si>
  <si>
    <t>转移就业补贴650人</t>
  </si>
  <si>
    <t>平等乡</t>
  </si>
  <si>
    <t>2020年伊川县平等乡贫困人口实现转移就业补贴</t>
  </si>
  <si>
    <t>转移就业补贴1500人</t>
  </si>
  <si>
    <t>鸣皋镇</t>
  </si>
  <si>
    <t>2020年伊川县鸣皋镇贫困人口实现转移就业补贴</t>
  </si>
  <si>
    <t>转移就业补贴1566人</t>
  </si>
  <si>
    <t>酒后镇</t>
  </si>
  <si>
    <t>2020年伊川县酒后镇贫困人口实现转移就业补贴</t>
  </si>
  <si>
    <t>转移就业补贴1874人</t>
  </si>
  <si>
    <t>2020年伊川县葛寨镇贫困人口实现转移就业补贴</t>
  </si>
  <si>
    <t>转移就业补贴2784人</t>
  </si>
  <si>
    <t>白元镇</t>
  </si>
  <si>
    <t>2020年伊川县白元镇贫困人口实现转移就业补贴</t>
  </si>
  <si>
    <t>转移就业补贴1302人</t>
  </si>
  <si>
    <t>白沙镇</t>
  </si>
  <si>
    <t>2020年伊川县白沙镇贫困人口实现转移就业补贴</t>
  </si>
  <si>
    <t>转移就业奖励1829人</t>
  </si>
  <si>
    <t>水寨镇</t>
  </si>
  <si>
    <t>2020年伊川县水寨镇贫困人口实现转移就业补贴</t>
  </si>
  <si>
    <t>转移就业补贴176人 </t>
  </si>
  <si>
    <t>江左镇</t>
  </si>
  <si>
    <t>2020年伊川县江左镇贫困人口实现转移就业补贴</t>
  </si>
  <si>
    <t>转移就业补贴2120人</t>
  </si>
  <si>
    <t>吕店镇</t>
  </si>
  <si>
    <t>2020年伊川县吕店镇贫困人口实现转移就业补贴</t>
  </si>
  <si>
    <t>转移就业补贴3641人</t>
  </si>
  <si>
    <t>半坡镇</t>
  </si>
  <si>
    <t>2020年伊川县半坡镇贫困人口实现转移就业补贴</t>
  </si>
  <si>
    <t>转移就业补贴718人</t>
  </si>
  <si>
    <t>各乡镇特色种植小计：</t>
  </si>
  <si>
    <t>生产发展</t>
  </si>
  <si>
    <t>鸦岭镇特色种植项目</t>
  </si>
  <si>
    <t>种植红薯、辣椒等作物4044.8亩</t>
  </si>
  <si>
    <t>建设内容以脱贫攻坚领导小组文件为准。</t>
  </si>
  <si>
    <t>高山镇特色种植项目</t>
  </si>
  <si>
    <t>种植红薯、辣椒等作物2652.54亩</t>
  </si>
  <si>
    <t>平等乡特色种植项目</t>
  </si>
  <si>
    <t>种植红薯、辣椒、菊花等作物3367.75亩</t>
  </si>
  <si>
    <t>鸣皋镇特色种植项目</t>
  </si>
  <si>
    <t>种植红薯、辣椒、菊花等作物5556.21亩</t>
  </si>
  <si>
    <t>酒后镇特色种植项目</t>
  </si>
  <si>
    <t>种植红薯、辣椒等作物1083.66亩</t>
  </si>
  <si>
    <t>葛寨镇特色种植项目</t>
  </si>
  <si>
    <t>种植红薯、辣椒等作物4738.22亩</t>
  </si>
  <si>
    <t>洛财预[2020]337号</t>
  </si>
  <si>
    <t>洛阳市财政局 洛阳市扶贫开发办公室关于下达第三批市级专项扶贫资金的通知</t>
  </si>
  <si>
    <t>市级</t>
  </si>
  <si>
    <t>白元镇特色种植项目</t>
  </si>
  <si>
    <t>种植红薯、辣椒、菊花等作物1728.19亩</t>
  </si>
  <si>
    <t>水寨镇特色种植项目</t>
  </si>
  <si>
    <t>种植红薯、辣椒等作物380.5亩</t>
  </si>
  <si>
    <t>白沙镇特色种植项目</t>
  </si>
  <si>
    <t>种植红薯、辣椒等作物2116.6亩</t>
  </si>
  <si>
    <t>半坡镇特色种植项目</t>
  </si>
  <si>
    <t>种植红薯、菊花等作物421亩</t>
  </si>
  <si>
    <t>江左镇特色种植项目</t>
  </si>
  <si>
    <t>种植红薯、辣椒等作物1929.25亩</t>
  </si>
  <si>
    <t>吕店镇特色种植项目</t>
  </si>
  <si>
    <t>种植红薯、辣椒等作物7642.84亩</t>
  </si>
  <si>
    <t>河滨街道办事处</t>
  </si>
  <si>
    <t>种植红薯、花生、芝麻等作物211.5亩</t>
  </si>
  <si>
    <t>城关街道办事处</t>
  </si>
  <si>
    <t>种植红薯、花生、芝麻等作物61.73亩</t>
  </si>
  <si>
    <t>附件2</t>
  </si>
  <si>
    <t>收回彭婆镇贫困劳动力奖补资金明细表</t>
  </si>
  <si>
    <t>序号</t>
  </si>
  <si>
    <t>主管单位</t>
  </si>
  <si>
    <t>原下达资金文件</t>
  </si>
  <si>
    <t>原下达文件号</t>
  </si>
  <si>
    <t>本次收回资金（元）</t>
  </si>
  <si>
    <t>彭婆镇2020年贫困劳动力转移就业奖补资金</t>
  </si>
  <si>
    <t>彭婆镇</t>
  </si>
  <si>
    <t>伊财预[2020]10号</t>
  </si>
  <si>
    <t>洛财预[2019]559号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</si>
</sst>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;[Red]0.00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1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2"/>
      <color theme="1"/>
      <name val="微软雅黑"/>
      <charset val="134"/>
    </font>
    <font>
      <b/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仿宋_GB2312"/>
      <charset val="134"/>
    </font>
    <font>
      <sz val="22"/>
      <color theme="1"/>
      <name val="微软雅黑"/>
      <charset val="134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b/>
      <sz val="1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.5"/>
      <color theme="1"/>
      <name val="微软雅黑"/>
      <charset val="134"/>
    </font>
    <font>
      <sz val="10"/>
      <color theme="1"/>
      <name val="宋体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2" fillId="0" borderId="0">
      <alignment vertical="center"/>
    </xf>
    <xf numFmtId="0" fontId="27" fillId="0" borderId="0"/>
  </cellStyleXfs>
  <cellXfs count="66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178" fontId="1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8" fontId="2" fillId="2" borderId="0" xfId="0" applyNumberFormat="1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9" fillId="2" borderId="1" xfId="5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 wrapText="1"/>
    </xf>
    <xf numFmtId="178" fontId="9" fillId="2" borderId="1" xfId="51" applyNumberFormat="1" applyFont="1" applyFill="1" applyBorder="1" applyAlignment="1">
      <alignment horizontal="center" vertical="center" wrapText="1"/>
    </xf>
    <xf numFmtId="177" fontId="9" fillId="2" borderId="1" xfId="51" applyNumberFormat="1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topLeftCell="A33" workbookViewId="0">
      <selection activeCell="J32" sqref="J32"/>
    </sheetView>
  </sheetViews>
  <sheetFormatPr defaultColWidth="9" defaultRowHeight="14.25"/>
  <cols>
    <col min="1" max="1" width="8.25" style="15" customWidth="1"/>
    <col min="2" max="2" width="9" style="16"/>
    <col min="3" max="3" width="12.375" style="16" customWidth="1"/>
    <col min="4" max="4" width="9" style="16"/>
    <col min="5" max="5" width="15.625" style="16" customWidth="1"/>
    <col min="6" max="6" width="17.25" style="16" customWidth="1"/>
    <col min="7" max="7" width="15.625" style="17" customWidth="1"/>
    <col min="8" max="8" width="8.125" style="16" customWidth="1"/>
    <col min="9" max="9" width="9.625" style="16" customWidth="1"/>
    <col min="10" max="10" width="17.125" style="16" customWidth="1"/>
    <col min="11" max="12" width="9" style="16"/>
    <col min="13" max="13" width="10.5" style="16" customWidth="1"/>
    <col min="14" max="14" width="15.125" style="16" customWidth="1"/>
    <col min="15" max="15" width="19.25" style="16" customWidth="1"/>
    <col min="16" max="16" width="12.375" style="16" customWidth="1"/>
    <col min="17" max="16384" width="9" style="16"/>
  </cols>
  <sheetData>
    <row r="1" ht="17.25" spans="1:15">
      <c r="A1" s="18" t="s">
        <v>0</v>
      </c>
      <c r="B1" s="19"/>
      <c r="C1" s="19"/>
      <c r="D1" s="19"/>
      <c r="E1" s="19"/>
      <c r="F1" s="20"/>
      <c r="G1" s="21"/>
      <c r="H1" s="19"/>
      <c r="I1" s="19"/>
      <c r="J1" s="18"/>
      <c r="K1" s="19"/>
      <c r="L1" s="19"/>
      <c r="M1" s="19"/>
      <c r="N1" s="19"/>
      <c r="O1" s="58"/>
    </row>
    <row r="2" ht="39" customHeight="1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59"/>
      <c r="K2" s="22"/>
      <c r="L2" s="22"/>
      <c r="M2" s="22"/>
      <c r="N2" s="22"/>
      <c r="O2" s="22"/>
    </row>
    <row r="3" ht="27" customHeight="1" spans="1:15">
      <c r="A3" s="23" t="s">
        <v>2</v>
      </c>
      <c r="B3" s="23"/>
      <c r="C3" s="23"/>
      <c r="D3" s="23"/>
      <c r="E3" s="23"/>
      <c r="F3" s="24"/>
      <c r="G3" s="23"/>
      <c r="H3" s="23"/>
      <c r="I3" s="60" t="s">
        <v>3</v>
      </c>
      <c r="J3" s="61"/>
      <c r="K3" s="60"/>
      <c r="L3" s="60"/>
      <c r="M3" s="60"/>
      <c r="N3" s="60"/>
      <c r="O3" s="60"/>
    </row>
    <row r="4" ht="54" spans="1:15">
      <c r="A4" s="24" t="s">
        <v>4</v>
      </c>
      <c r="B4" s="24" t="s">
        <v>5</v>
      </c>
      <c r="C4" s="24" t="s">
        <v>6</v>
      </c>
      <c r="D4" s="24" t="s">
        <v>7</v>
      </c>
      <c r="E4" s="24" t="s">
        <v>8</v>
      </c>
      <c r="F4" s="24" t="s">
        <v>9</v>
      </c>
      <c r="G4" s="25" t="s">
        <v>10</v>
      </c>
      <c r="H4" s="24" t="s">
        <v>11</v>
      </c>
      <c r="I4" s="61" t="s">
        <v>12</v>
      </c>
      <c r="J4" s="61" t="s">
        <v>13</v>
      </c>
      <c r="K4" s="61" t="s">
        <v>14</v>
      </c>
      <c r="L4" s="61" t="s">
        <v>15</v>
      </c>
      <c r="M4" s="61" t="s">
        <v>16</v>
      </c>
      <c r="N4" s="62" t="s">
        <v>17</v>
      </c>
      <c r="O4" s="63" t="s">
        <v>18</v>
      </c>
    </row>
    <row r="5" s="13" customFormat="1" ht="30" customHeight="1" spans="1:15">
      <c r="A5" s="26" t="s">
        <v>19</v>
      </c>
      <c r="B5" s="27"/>
      <c r="C5" s="27"/>
      <c r="D5" s="27"/>
      <c r="E5" s="27"/>
      <c r="F5" s="28"/>
      <c r="G5" s="29">
        <v>10225203.93</v>
      </c>
      <c r="H5" s="24"/>
      <c r="I5" s="61" t="s">
        <v>20</v>
      </c>
      <c r="J5" s="61"/>
      <c r="K5" s="61"/>
      <c r="L5" s="61"/>
      <c r="M5" s="61"/>
      <c r="N5" s="61"/>
      <c r="O5" s="29">
        <v>10225203.93</v>
      </c>
    </row>
    <row r="6" s="14" customFormat="1" ht="18.95" customHeight="1" spans="1:15">
      <c r="A6" s="30" t="s">
        <v>21</v>
      </c>
      <c r="B6" s="31"/>
      <c r="C6" s="31"/>
      <c r="D6" s="31"/>
      <c r="E6" s="31"/>
      <c r="F6" s="32"/>
      <c r="G6" s="33">
        <v>638266.93</v>
      </c>
      <c r="H6" s="34"/>
      <c r="I6" s="64" t="s">
        <v>22</v>
      </c>
      <c r="J6" s="64"/>
      <c r="K6" s="64"/>
      <c r="L6" s="64"/>
      <c r="M6" s="64"/>
      <c r="N6" s="64"/>
      <c r="O6" s="33">
        <v>638266.93</v>
      </c>
    </row>
    <row r="7" ht="143.25" customHeight="1" spans="1:15">
      <c r="A7" s="35" t="s">
        <v>23</v>
      </c>
      <c r="B7" s="35" t="s">
        <v>24</v>
      </c>
      <c r="C7" s="35">
        <v>2130505</v>
      </c>
      <c r="D7" s="36" t="s">
        <v>25</v>
      </c>
      <c r="E7" s="37" t="s">
        <v>26</v>
      </c>
      <c r="F7" s="36" t="s">
        <v>27</v>
      </c>
      <c r="G7" s="36">
        <v>413961.29</v>
      </c>
      <c r="H7" s="36"/>
      <c r="I7" s="36" t="s">
        <v>28</v>
      </c>
      <c r="J7" s="36" t="s">
        <v>29</v>
      </c>
      <c r="K7" s="36" t="s">
        <v>30</v>
      </c>
      <c r="L7" s="36" t="s">
        <v>31</v>
      </c>
      <c r="M7" s="36" t="s">
        <v>32</v>
      </c>
      <c r="N7" s="36">
        <v>12000000</v>
      </c>
      <c r="O7" s="36">
        <v>413961.29</v>
      </c>
    </row>
    <row r="8" ht="69.95" customHeight="1" spans="1:15">
      <c r="A8" s="38"/>
      <c r="B8" s="38"/>
      <c r="C8" s="38"/>
      <c r="D8" s="36"/>
      <c r="E8" s="37" t="s">
        <v>33</v>
      </c>
      <c r="F8" s="36" t="s">
        <v>34</v>
      </c>
      <c r="G8" s="36">
        <v>224305.64</v>
      </c>
      <c r="H8" s="36"/>
      <c r="I8" s="39" t="s">
        <v>28</v>
      </c>
      <c r="J8" s="36" t="s">
        <v>29</v>
      </c>
      <c r="K8" s="36" t="s">
        <v>30</v>
      </c>
      <c r="L8" s="36" t="s">
        <v>31</v>
      </c>
      <c r="M8" s="36" t="s">
        <v>32</v>
      </c>
      <c r="N8" s="36">
        <v>12000000</v>
      </c>
      <c r="O8" s="36">
        <v>224305.64</v>
      </c>
    </row>
    <row r="9" s="14" customFormat="1" ht="18.95" customHeight="1" spans="1:15">
      <c r="A9" s="30" t="s">
        <v>35</v>
      </c>
      <c r="B9" s="31"/>
      <c r="C9" s="31"/>
      <c r="D9" s="31"/>
      <c r="E9" s="31"/>
      <c r="F9" s="32"/>
      <c r="G9" s="33">
        <v>3456500</v>
      </c>
      <c r="H9" s="34"/>
      <c r="I9" s="64" t="s">
        <v>36</v>
      </c>
      <c r="J9" s="64"/>
      <c r="K9" s="64"/>
      <c r="L9" s="64"/>
      <c r="M9" s="64"/>
      <c r="N9" s="64"/>
      <c r="O9" s="33">
        <v>3456500</v>
      </c>
    </row>
    <row r="10" ht="66" customHeight="1" spans="1:15">
      <c r="A10" s="36" t="s">
        <v>37</v>
      </c>
      <c r="B10" s="36" t="s">
        <v>38</v>
      </c>
      <c r="C10" s="36">
        <v>2130506</v>
      </c>
      <c r="D10" s="36" t="s">
        <v>39</v>
      </c>
      <c r="E10" s="39" t="s">
        <v>40</v>
      </c>
      <c r="F10" s="40" t="s">
        <v>41</v>
      </c>
      <c r="G10" s="40">
        <v>109000</v>
      </c>
      <c r="H10" s="36"/>
      <c r="I10" s="39" t="s">
        <v>42</v>
      </c>
      <c r="J10" s="39" t="s">
        <v>43</v>
      </c>
      <c r="K10" s="39" t="s">
        <v>44</v>
      </c>
      <c r="L10" s="39" t="s">
        <v>31</v>
      </c>
      <c r="M10" s="39" t="s">
        <v>32</v>
      </c>
      <c r="N10" s="65">
        <v>900000</v>
      </c>
      <c r="O10" s="40">
        <v>109000</v>
      </c>
    </row>
    <row r="11" ht="66" customHeight="1" spans="1:15">
      <c r="A11" s="36" t="s">
        <v>37</v>
      </c>
      <c r="B11" s="36" t="s">
        <v>45</v>
      </c>
      <c r="C11" s="36">
        <v>2130506</v>
      </c>
      <c r="D11" s="36" t="s">
        <v>39</v>
      </c>
      <c r="E11" s="39" t="s">
        <v>46</v>
      </c>
      <c r="F11" s="40" t="s">
        <v>47</v>
      </c>
      <c r="G11" s="40">
        <v>26500</v>
      </c>
      <c r="H11" s="36"/>
      <c r="I11" s="39" t="s">
        <v>42</v>
      </c>
      <c r="J11" s="39" t="s">
        <v>43</v>
      </c>
      <c r="K11" s="39" t="s">
        <v>44</v>
      </c>
      <c r="L11" s="39" t="s">
        <v>31</v>
      </c>
      <c r="M11" s="39" t="s">
        <v>32</v>
      </c>
      <c r="N11" s="65">
        <v>900000</v>
      </c>
      <c r="O11" s="40">
        <v>26500</v>
      </c>
    </row>
    <row r="12" ht="66" customHeight="1" spans="1:15">
      <c r="A12" s="35" t="s">
        <v>37</v>
      </c>
      <c r="B12" s="35" t="s">
        <v>48</v>
      </c>
      <c r="C12" s="35">
        <v>2130506</v>
      </c>
      <c r="D12" s="35" t="s">
        <v>39</v>
      </c>
      <c r="E12" s="41" t="s">
        <v>49</v>
      </c>
      <c r="F12" s="42" t="s">
        <v>50</v>
      </c>
      <c r="G12" s="42">
        <v>335500</v>
      </c>
      <c r="H12" s="36"/>
      <c r="I12" s="39" t="s">
        <v>42</v>
      </c>
      <c r="J12" s="39" t="s">
        <v>43</v>
      </c>
      <c r="K12" s="39" t="s">
        <v>44</v>
      </c>
      <c r="L12" s="39" t="s">
        <v>31</v>
      </c>
      <c r="M12" s="39" t="s">
        <v>32</v>
      </c>
      <c r="N12" s="65">
        <v>900000</v>
      </c>
      <c r="O12" s="40">
        <v>156729.57</v>
      </c>
    </row>
    <row r="13" ht="66" customHeight="1" spans="1:15">
      <c r="A13" s="38"/>
      <c r="B13" s="38"/>
      <c r="C13" s="38"/>
      <c r="D13" s="38"/>
      <c r="E13" s="43"/>
      <c r="F13" s="44"/>
      <c r="G13" s="44"/>
      <c r="H13" s="36"/>
      <c r="I13" s="39" t="s">
        <v>51</v>
      </c>
      <c r="J13" s="39" t="s">
        <v>52</v>
      </c>
      <c r="K13" s="39" t="s">
        <v>44</v>
      </c>
      <c r="L13" s="39" t="s">
        <v>31</v>
      </c>
      <c r="M13" s="39" t="s">
        <v>32</v>
      </c>
      <c r="N13" s="65">
        <v>5600000</v>
      </c>
      <c r="O13" s="40">
        <f>G12-O12</f>
        <v>178770.43</v>
      </c>
    </row>
    <row r="14" ht="82.5" spans="1:15">
      <c r="A14" s="36" t="s">
        <v>37</v>
      </c>
      <c r="B14" s="36" t="s">
        <v>53</v>
      </c>
      <c r="C14" s="36">
        <v>2130506</v>
      </c>
      <c r="D14" s="36" t="s">
        <v>39</v>
      </c>
      <c r="E14" s="39" t="s">
        <v>54</v>
      </c>
      <c r="F14" s="40" t="s">
        <v>55</v>
      </c>
      <c r="G14" s="40">
        <v>165000</v>
      </c>
      <c r="H14" s="45"/>
      <c r="I14" s="39" t="s">
        <v>51</v>
      </c>
      <c r="J14" s="39" t="s">
        <v>52</v>
      </c>
      <c r="K14" s="39" t="s">
        <v>44</v>
      </c>
      <c r="L14" s="39" t="s">
        <v>31</v>
      </c>
      <c r="M14" s="39" t="s">
        <v>32</v>
      </c>
      <c r="N14" s="65">
        <v>5600000</v>
      </c>
      <c r="O14" s="40">
        <v>165000</v>
      </c>
    </row>
    <row r="15" ht="82.5" spans="1:15">
      <c r="A15" s="36" t="s">
        <v>37</v>
      </c>
      <c r="B15" s="36" t="s">
        <v>56</v>
      </c>
      <c r="C15" s="36">
        <v>2130506</v>
      </c>
      <c r="D15" s="36" t="s">
        <v>39</v>
      </c>
      <c r="E15" s="39" t="s">
        <v>57</v>
      </c>
      <c r="F15" s="40" t="s">
        <v>58</v>
      </c>
      <c r="G15" s="40">
        <v>176000</v>
      </c>
      <c r="H15" s="45"/>
      <c r="I15" s="39" t="s">
        <v>51</v>
      </c>
      <c r="J15" s="39" t="s">
        <v>52</v>
      </c>
      <c r="K15" s="39" t="s">
        <v>44</v>
      </c>
      <c r="L15" s="39" t="s">
        <v>31</v>
      </c>
      <c r="M15" s="39" t="s">
        <v>32</v>
      </c>
      <c r="N15" s="65">
        <v>5600000</v>
      </c>
      <c r="O15" s="40">
        <v>176000</v>
      </c>
    </row>
    <row r="16" ht="82.5" spans="1:15">
      <c r="A16" s="36" t="s">
        <v>37</v>
      </c>
      <c r="B16" s="36" t="s">
        <v>59</v>
      </c>
      <c r="C16" s="36">
        <v>2130506</v>
      </c>
      <c r="D16" s="36" t="s">
        <v>39</v>
      </c>
      <c r="E16" s="39" t="s">
        <v>60</v>
      </c>
      <c r="F16" s="40" t="s">
        <v>61</v>
      </c>
      <c r="G16" s="40">
        <v>298500</v>
      </c>
      <c r="H16" s="45"/>
      <c r="I16" s="39" t="s">
        <v>51</v>
      </c>
      <c r="J16" s="39" t="s">
        <v>52</v>
      </c>
      <c r="K16" s="39" t="s">
        <v>44</v>
      </c>
      <c r="L16" s="39" t="s">
        <v>31</v>
      </c>
      <c r="M16" s="39" t="s">
        <v>32</v>
      </c>
      <c r="N16" s="65">
        <v>5600000</v>
      </c>
      <c r="O16" s="40">
        <v>298500</v>
      </c>
    </row>
    <row r="17" ht="82.5" spans="1:15">
      <c r="A17" s="36" t="s">
        <v>37</v>
      </c>
      <c r="B17" s="36" t="s">
        <v>62</v>
      </c>
      <c r="C17" s="36">
        <v>2130506</v>
      </c>
      <c r="D17" s="36" t="s">
        <v>39</v>
      </c>
      <c r="E17" s="39" t="s">
        <v>63</v>
      </c>
      <c r="F17" s="40" t="s">
        <v>64</v>
      </c>
      <c r="G17" s="40">
        <v>286000</v>
      </c>
      <c r="H17" s="45"/>
      <c r="I17" s="39" t="s">
        <v>51</v>
      </c>
      <c r="J17" s="39" t="s">
        <v>52</v>
      </c>
      <c r="K17" s="39" t="s">
        <v>44</v>
      </c>
      <c r="L17" s="39" t="s">
        <v>31</v>
      </c>
      <c r="M17" s="39" t="s">
        <v>32</v>
      </c>
      <c r="N17" s="65">
        <v>5600000</v>
      </c>
      <c r="O17" s="40">
        <v>286000</v>
      </c>
    </row>
    <row r="18" ht="82.5" spans="1:15">
      <c r="A18" s="36" t="s">
        <v>37</v>
      </c>
      <c r="B18" s="36" t="s">
        <v>24</v>
      </c>
      <c r="C18" s="36">
        <v>2130506</v>
      </c>
      <c r="D18" s="36" t="s">
        <v>39</v>
      </c>
      <c r="E18" s="39" t="s">
        <v>65</v>
      </c>
      <c r="F18" s="40" t="s">
        <v>66</v>
      </c>
      <c r="G18" s="40">
        <v>452000</v>
      </c>
      <c r="H18" s="45"/>
      <c r="I18" s="39" t="s">
        <v>51</v>
      </c>
      <c r="J18" s="39" t="s">
        <v>52</v>
      </c>
      <c r="K18" s="39" t="s">
        <v>44</v>
      </c>
      <c r="L18" s="39" t="s">
        <v>31</v>
      </c>
      <c r="M18" s="39" t="s">
        <v>32</v>
      </c>
      <c r="N18" s="65">
        <v>5600000</v>
      </c>
      <c r="O18" s="40">
        <v>452000</v>
      </c>
    </row>
    <row r="19" ht="82.5" spans="1:15">
      <c r="A19" s="36" t="s">
        <v>37</v>
      </c>
      <c r="B19" s="36" t="s">
        <v>67</v>
      </c>
      <c r="C19" s="36">
        <v>2130506</v>
      </c>
      <c r="D19" s="36" t="s">
        <v>39</v>
      </c>
      <c r="E19" s="39" t="s">
        <v>68</v>
      </c>
      <c r="F19" s="46" t="s">
        <v>69</v>
      </c>
      <c r="G19" s="40">
        <v>231000</v>
      </c>
      <c r="H19" s="45"/>
      <c r="I19" s="39" t="s">
        <v>51</v>
      </c>
      <c r="J19" s="39" t="s">
        <v>52</v>
      </c>
      <c r="K19" s="39" t="s">
        <v>44</v>
      </c>
      <c r="L19" s="39" t="s">
        <v>31</v>
      </c>
      <c r="M19" s="39" t="s">
        <v>32</v>
      </c>
      <c r="N19" s="65">
        <v>5600000</v>
      </c>
      <c r="O19" s="40">
        <v>231000</v>
      </c>
    </row>
    <row r="20" ht="82.5" spans="1:15">
      <c r="A20" s="36" t="s">
        <v>37</v>
      </c>
      <c r="B20" s="36" t="s">
        <v>70</v>
      </c>
      <c r="C20" s="36">
        <v>2130506</v>
      </c>
      <c r="D20" s="36" t="s">
        <v>39</v>
      </c>
      <c r="E20" s="39" t="s">
        <v>71</v>
      </c>
      <c r="F20" s="40" t="s">
        <v>72</v>
      </c>
      <c r="G20" s="40">
        <v>120000</v>
      </c>
      <c r="H20" s="45"/>
      <c r="I20" s="39" t="s">
        <v>51</v>
      </c>
      <c r="J20" s="39" t="s">
        <v>52</v>
      </c>
      <c r="K20" s="39" t="s">
        <v>44</v>
      </c>
      <c r="L20" s="39" t="s">
        <v>31</v>
      </c>
      <c r="M20" s="39" t="s">
        <v>32</v>
      </c>
      <c r="N20" s="65">
        <v>5600000</v>
      </c>
      <c r="O20" s="40">
        <v>120000</v>
      </c>
    </row>
    <row r="21" ht="82.5" spans="1:15">
      <c r="A21" s="36" t="s">
        <v>37</v>
      </c>
      <c r="B21" s="36" t="s">
        <v>73</v>
      </c>
      <c r="C21" s="36">
        <v>2130506</v>
      </c>
      <c r="D21" s="36" t="s">
        <v>39</v>
      </c>
      <c r="E21" s="39" t="s">
        <v>74</v>
      </c>
      <c r="F21" s="40" t="s">
        <v>75</v>
      </c>
      <c r="G21" s="40">
        <v>19500</v>
      </c>
      <c r="H21" s="45"/>
      <c r="I21" s="39" t="s">
        <v>51</v>
      </c>
      <c r="J21" s="39" t="s">
        <v>52</v>
      </c>
      <c r="K21" s="39" t="s">
        <v>44</v>
      </c>
      <c r="L21" s="39" t="s">
        <v>31</v>
      </c>
      <c r="M21" s="39" t="s">
        <v>32</v>
      </c>
      <c r="N21" s="65">
        <v>5600000</v>
      </c>
      <c r="O21" s="40">
        <v>19500</v>
      </c>
    </row>
    <row r="22" ht="82.5" spans="1:15">
      <c r="A22" s="36" t="s">
        <v>37</v>
      </c>
      <c r="B22" s="36" t="s">
        <v>76</v>
      </c>
      <c r="C22" s="36">
        <v>2130506</v>
      </c>
      <c r="D22" s="36" t="s">
        <v>39</v>
      </c>
      <c r="E22" s="39" t="s">
        <v>77</v>
      </c>
      <c r="F22" s="40" t="s">
        <v>78</v>
      </c>
      <c r="G22" s="40">
        <v>500000</v>
      </c>
      <c r="H22" s="45"/>
      <c r="I22" s="39" t="s">
        <v>51</v>
      </c>
      <c r="J22" s="39" t="s">
        <v>52</v>
      </c>
      <c r="K22" s="39" t="s">
        <v>44</v>
      </c>
      <c r="L22" s="39" t="s">
        <v>31</v>
      </c>
      <c r="M22" s="39" t="s">
        <v>32</v>
      </c>
      <c r="N22" s="65">
        <v>5600000</v>
      </c>
      <c r="O22" s="40">
        <v>500000</v>
      </c>
    </row>
    <row r="23" ht="82.5" spans="1:15">
      <c r="A23" s="36" t="s">
        <v>37</v>
      </c>
      <c r="B23" s="36" t="s">
        <v>79</v>
      </c>
      <c r="C23" s="36">
        <v>2130506</v>
      </c>
      <c r="D23" s="36" t="s">
        <v>39</v>
      </c>
      <c r="E23" s="39" t="s">
        <v>80</v>
      </c>
      <c r="F23" s="40" t="s">
        <v>81</v>
      </c>
      <c r="G23" s="40">
        <v>571500</v>
      </c>
      <c r="H23" s="45"/>
      <c r="I23" s="39" t="s">
        <v>51</v>
      </c>
      <c r="J23" s="39" t="s">
        <v>52</v>
      </c>
      <c r="K23" s="39" t="s">
        <v>44</v>
      </c>
      <c r="L23" s="39" t="s">
        <v>31</v>
      </c>
      <c r="M23" s="39" t="s">
        <v>32</v>
      </c>
      <c r="N23" s="65">
        <v>5600000</v>
      </c>
      <c r="O23" s="40">
        <v>571500</v>
      </c>
    </row>
    <row r="24" ht="82.5" spans="1:15">
      <c r="A24" s="36" t="s">
        <v>37</v>
      </c>
      <c r="B24" s="36" t="s">
        <v>82</v>
      </c>
      <c r="C24" s="36">
        <v>2130506</v>
      </c>
      <c r="D24" s="36" t="s">
        <v>39</v>
      </c>
      <c r="E24" s="39" t="s">
        <v>83</v>
      </c>
      <c r="F24" s="40" t="s">
        <v>84</v>
      </c>
      <c r="G24" s="40">
        <v>166000</v>
      </c>
      <c r="H24" s="45"/>
      <c r="I24" s="39" t="s">
        <v>51</v>
      </c>
      <c r="J24" s="39" t="s">
        <v>52</v>
      </c>
      <c r="K24" s="39" t="s">
        <v>44</v>
      </c>
      <c r="L24" s="39" t="s">
        <v>31</v>
      </c>
      <c r="M24" s="39" t="s">
        <v>32</v>
      </c>
      <c r="N24" s="65">
        <v>5600000</v>
      </c>
      <c r="O24" s="40">
        <v>166000</v>
      </c>
    </row>
    <row r="25" s="14" customFormat="1" ht="18.95" customHeight="1" spans="1:15">
      <c r="A25" s="30" t="s">
        <v>85</v>
      </c>
      <c r="B25" s="31"/>
      <c r="C25" s="31"/>
      <c r="D25" s="31"/>
      <c r="E25" s="31"/>
      <c r="F25" s="32"/>
      <c r="G25" s="33">
        <v>6130437</v>
      </c>
      <c r="H25" s="34"/>
      <c r="I25" s="64" t="s">
        <v>36</v>
      </c>
      <c r="J25" s="64"/>
      <c r="K25" s="64"/>
      <c r="L25" s="64"/>
      <c r="M25" s="64"/>
      <c r="N25" s="64"/>
      <c r="O25" s="33">
        <v>6130437</v>
      </c>
    </row>
    <row r="26" ht="66" customHeight="1" spans="1:15">
      <c r="A26" s="36" t="s">
        <v>23</v>
      </c>
      <c r="B26" s="36" t="s">
        <v>48</v>
      </c>
      <c r="C26" s="36">
        <v>2130505</v>
      </c>
      <c r="D26" s="36" t="s">
        <v>86</v>
      </c>
      <c r="E26" s="47" t="s">
        <v>87</v>
      </c>
      <c r="F26" s="48" t="s">
        <v>88</v>
      </c>
      <c r="G26" s="48">
        <v>43440</v>
      </c>
      <c r="H26" s="49" t="s">
        <v>89</v>
      </c>
      <c r="I26" s="39" t="s">
        <v>51</v>
      </c>
      <c r="J26" s="39" t="s">
        <v>52</v>
      </c>
      <c r="K26" s="39" t="s">
        <v>44</v>
      </c>
      <c r="L26" s="39" t="s">
        <v>31</v>
      </c>
      <c r="M26" s="39" t="s">
        <v>32</v>
      </c>
      <c r="N26" s="39">
        <v>5600000</v>
      </c>
      <c r="O26" s="48">
        <v>43440</v>
      </c>
    </row>
    <row r="27" ht="66" customHeight="1" spans="1:15">
      <c r="A27" s="36" t="s">
        <v>23</v>
      </c>
      <c r="B27" s="36" t="s">
        <v>53</v>
      </c>
      <c r="C27" s="36">
        <v>2130505</v>
      </c>
      <c r="D27" s="36" t="s">
        <v>86</v>
      </c>
      <c r="E27" s="47" t="s">
        <v>90</v>
      </c>
      <c r="F27" s="48" t="s">
        <v>91</v>
      </c>
      <c r="G27" s="48">
        <v>426762</v>
      </c>
      <c r="H27" s="49" t="s">
        <v>89</v>
      </c>
      <c r="I27" s="39" t="s">
        <v>51</v>
      </c>
      <c r="J27" s="39" t="s">
        <v>52</v>
      </c>
      <c r="K27" s="39" t="s">
        <v>44</v>
      </c>
      <c r="L27" s="39" t="s">
        <v>31</v>
      </c>
      <c r="M27" s="39" t="s">
        <v>32</v>
      </c>
      <c r="N27" s="39">
        <v>5600000</v>
      </c>
      <c r="O27" s="48">
        <v>426762</v>
      </c>
    </row>
    <row r="28" ht="66" customHeight="1" spans="1:15">
      <c r="A28" s="36" t="s">
        <v>23</v>
      </c>
      <c r="B28" s="36" t="s">
        <v>56</v>
      </c>
      <c r="C28" s="36">
        <v>2130505</v>
      </c>
      <c r="D28" s="36" t="s">
        <v>86</v>
      </c>
      <c r="E28" s="47" t="s">
        <v>92</v>
      </c>
      <c r="F28" s="48" t="s">
        <v>93</v>
      </c>
      <c r="G28" s="48">
        <v>530325</v>
      </c>
      <c r="H28" s="49" t="s">
        <v>89</v>
      </c>
      <c r="I28" s="39" t="s">
        <v>51</v>
      </c>
      <c r="J28" s="39" t="s">
        <v>52</v>
      </c>
      <c r="K28" s="39" t="s">
        <v>44</v>
      </c>
      <c r="L28" s="39" t="s">
        <v>31</v>
      </c>
      <c r="M28" s="39" t="s">
        <v>32</v>
      </c>
      <c r="N28" s="39">
        <v>5600000</v>
      </c>
      <c r="O28" s="48">
        <v>530325</v>
      </c>
    </row>
    <row r="29" ht="82.5" spans="1:15">
      <c r="A29" s="36" t="s">
        <v>23</v>
      </c>
      <c r="B29" s="36" t="s">
        <v>59</v>
      </c>
      <c r="C29" s="36">
        <v>2130505</v>
      </c>
      <c r="D29" s="36" t="s">
        <v>86</v>
      </c>
      <c r="E29" s="47" t="s">
        <v>94</v>
      </c>
      <c r="F29" s="48" t="s">
        <v>95</v>
      </c>
      <c r="G29" s="48">
        <v>183363</v>
      </c>
      <c r="H29" s="49" t="s">
        <v>89</v>
      </c>
      <c r="I29" s="39" t="s">
        <v>51</v>
      </c>
      <c r="J29" s="39" t="s">
        <v>52</v>
      </c>
      <c r="K29" s="39" t="s">
        <v>44</v>
      </c>
      <c r="L29" s="39" t="s">
        <v>31</v>
      </c>
      <c r="M29" s="39" t="s">
        <v>32</v>
      </c>
      <c r="N29" s="39">
        <v>5600000</v>
      </c>
      <c r="O29" s="48">
        <v>183363</v>
      </c>
    </row>
    <row r="30" ht="82.5" spans="1:15">
      <c r="A30" s="36" t="s">
        <v>23</v>
      </c>
      <c r="B30" s="36" t="s">
        <v>62</v>
      </c>
      <c r="C30" s="36">
        <v>2130505</v>
      </c>
      <c r="D30" s="36" t="s">
        <v>86</v>
      </c>
      <c r="E30" s="47" t="s">
        <v>96</v>
      </c>
      <c r="F30" s="48" t="s">
        <v>97</v>
      </c>
      <c r="G30" s="48">
        <v>265098</v>
      </c>
      <c r="H30" s="49" t="s">
        <v>89</v>
      </c>
      <c r="I30" s="39" t="s">
        <v>51</v>
      </c>
      <c r="J30" s="39" t="s">
        <v>52</v>
      </c>
      <c r="K30" s="39" t="s">
        <v>44</v>
      </c>
      <c r="L30" s="39" t="s">
        <v>31</v>
      </c>
      <c r="M30" s="39" t="s">
        <v>32</v>
      </c>
      <c r="N30" s="39">
        <v>5600000</v>
      </c>
      <c r="O30" s="48">
        <v>265098</v>
      </c>
    </row>
    <row r="31" ht="85.5" customHeight="1" spans="1:15">
      <c r="A31" s="35" t="s">
        <v>23</v>
      </c>
      <c r="B31" s="35" t="s">
        <v>24</v>
      </c>
      <c r="C31" s="35">
        <v>2130505</v>
      </c>
      <c r="D31" s="35" t="s">
        <v>86</v>
      </c>
      <c r="E31" s="50" t="s">
        <v>98</v>
      </c>
      <c r="F31" s="51" t="s">
        <v>99</v>
      </c>
      <c r="G31" s="52">
        <v>1236966</v>
      </c>
      <c r="H31" s="53" t="s">
        <v>89</v>
      </c>
      <c r="I31" s="39" t="s">
        <v>51</v>
      </c>
      <c r="J31" s="39" t="s">
        <v>52</v>
      </c>
      <c r="K31" s="39" t="s">
        <v>44</v>
      </c>
      <c r="L31" s="39" t="s">
        <v>31</v>
      </c>
      <c r="M31" s="39" t="s">
        <v>32</v>
      </c>
      <c r="N31" s="39">
        <v>5600000</v>
      </c>
      <c r="O31" s="48">
        <v>986741.57</v>
      </c>
    </row>
    <row r="32" ht="78.75" customHeight="1" spans="1:15">
      <c r="A32" s="38"/>
      <c r="B32" s="38"/>
      <c r="C32" s="38"/>
      <c r="D32" s="38"/>
      <c r="E32" s="54"/>
      <c r="F32" s="55"/>
      <c r="G32" s="56"/>
      <c r="H32" s="57"/>
      <c r="I32" s="39" t="s">
        <v>100</v>
      </c>
      <c r="J32" s="39" t="s">
        <v>101</v>
      </c>
      <c r="K32" s="39" t="s">
        <v>102</v>
      </c>
      <c r="L32" s="39" t="s">
        <v>31</v>
      </c>
      <c r="M32" s="39" t="s">
        <v>32</v>
      </c>
      <c r="N32" s="39">
        <v>1900000</v>
      </c>
      <c r="O32" s="48">
        <f>G31-O31</f>
        <v>250224.43</v>
      </c>
    </row>
    <row r="33" ht="66" spans="1:15">
      <c r="A33" s="36" t="s">
        <v>23</v>
      </c>
      <c r="B33" s="36" t="s">
        <v>67</v>
      </c>
      <c r="C33" s="36">
        <v>2130505</v>
      </c>
      <c r="D33" s="36" t="s">
        <v>86</v>
      </c>
      <c r="E33" s="47" t="s">
        <v>103</v>
      </c>
      <c r="F33" s="48" t="s">
        <v>104</v>
      </c>
      <c r="G33" s="48">
        <v>140457</v>
      </c>
      <c r="H33" s="49" t="s">
        <v>89</v>
      </c>
      <c r="I33" s="39" t="s">
        <v>100</v>
      </c>
      <c r="J33" s="39" t="s">
        <v>101</v>
      </c>
      <c r="K33" s="39" t="s">
        <v>102</v>
      </c>
      <c r="L33" s="39" t="s">
        <v>31</v>
      </c>
      <c r="M33" s="39" t="s">
        <v>32</v>
      </c>
      <c r="N33" s="39">
        <v>1900000</v>
      </c>
      <c r="O33" s="48">
        <v>140457</v>
      </c>
    </row>
    <row r="34" ht="66" spans="1:15">
      <c r="A34" s="36" t="s">
        <v>23</v>
      </c>
      <c r="B34" s="36" t="s">
        <v>73</v>
      </c>
      <c r="C34" s="36">
        <v>2130505</v>
      </c>
      <c r="D34" s="36" t="s">
        <v>86</v>
      </c>
      <c r="E34" s="47" t="s">
        <v>105</v>
      </c>
      <c r="F34" s="48" t="s">
        <v>106</v>
      </c>
      <c r="G34" s="48">
        <v>24150</v>
      </c>
      <c r="H34" s="49" t="s">
        <v>89</v>
      </c>
      <c r="I34" s="39" t="s">
        <v>100</v>
      </c>
      <c r="J34" s="39" t="s">
        <v>101</v>
      </c>
      <c r="K34" s="39" t="s">
        <v>102</v>
      </c>
      <c r="L34" s="39" t="s">
        <v>31</v>
      </c>
      <c r="M34" s="39" t="s">
        <v>32</v>
      </c>
      <c r="N34" s="39">
        <v>1900000</v>
      </c>
      <c r="O34" s="48">
        <v>24150</v>
      </c>
    </row>
    <row r="35" ht="66" spans="1:15">
      <c r="A35" s="36" t="s">
        <v>23</v>
      </c>
      <c r="B35" s="36" t="s">
        <v>70</v>
      </c>
      <c r="C35" s="36">
        <v>2130505</v>
      </c>
      <c r="D35" s="36" t="s">
        <v>86</v>
      </c>
      <c r="E35" s="47" t="s">
        <v>107</v>
      </c>
      <c r="F35" s="48" t="s">
        <v>108</v>
      </c>
      <c r="G35" s="48">
        <v>589980</v>
      </c>
      <c r="H35" s="49" t="s">
        <v>89</v>
      </c>
      <c r="I35" s="39" t="s">
        <v>100</v>
      </c>
      <c r="J35" s="39" t="s">
        <v>101</v>
      </c>
      <c r="K35" s="39" t="s">
        <v>102</v>
      </c>
      <c r="L35" s="39" t="s">
        <v>31</v>
      </c>
      <c r="M35" s="39" t="s">
        <v>32</v>
      </c>
      <c r="N35" s="39">
        <v>1900000</v>
      </c>
      <c r="O35" s="48">
        <v>589980</v>
      </c>
    </row>
    <row r="36" ht="66" spans="1:15">
      <c r="A36" s="36" t="s">
        <v>23</v>
      </c>
      <c r="B36" s="36" t="s">
        <v>82</v>
      </c>
      <c r="C36" s="36">
        <v>2130505</v>
      </c>
      <c r="D36" s="36" t="s">
        <v>86</v>
      </c>
      <c r="E36" s="47" t="s">
        <v>109</v>
      </c>
      <c r="F36" s="48" t="s">
        <v>110</v>
      </c>
      <c r="G36" s="48">
        <v>81300</v>
      </c>
      <c r="H36" s="49" t="s">
        <v>89</v>
      </c>
      <c r="I36" s="39" t="s">
        <v>100</v>
      </c>
      <c r="J36" s="39" t="s">
        <v>101</v>
      </c>
      <c r="K36" s="39" t="s">
        <v>102</v>
      </c>
      <c r="L36" s="39" t="s">
        <v>31</v>
      </c>
      <c r="M36" s="39" t="s">
        <v>32</v>
      </c>
      <c r="N36" s="39">
        <v>1900000</v>
      </c>
      <c r="O36" s="48">
        <v>81300</v>
      </c>
    </row>
    <row r="37" ht="66" spans="1:15">
      <c r="A37" s="36" t="s">
        <v>23</v>
      </c>
      <c r="B37" s="36" t="s">
        <v>76</v>
      </c>
      <c r="C37" s="36">
        <v>2130505</v>
      </c>
      <c r="D37" s="36" t="s">
        <v>86</v>
      </c>
      <c r="E37" s="47" t="s">
        <v>111</v>
      </c>
      <c r="F37" s="48" t="s">
        <v>112</v>
      </c>
      <c r="G37" s="48">
        <v>419775</v>
      </c>
      <c r="H37" s="49" t="s">
        <v>89</v>
      </c>
      <c r="I37" s="39" t="s">
        <v>100</v>
      </c>
      <c r="J37" s="39" t="s">
        <v>101</v>
      </c>
      <c r="K37" s="39" t="s">
        <v>102</v>
      </c>
      <c r="L37" s="39" t="s">
        <v>31</v>
      </c>
      <c r="M37" s="39" t="s">
        <v>32</v>
      </c>
      <c r="N37" s="39">
        <v>1900000</v>
      </c>
      <c r="O37" s="48">
        <v>419775</v>
      </c>
    </row>
    <row r="38" ht="66" spans="1:15">
      <c r="A38" s="35" t="s">
        <v>23</v>
      </c>
      <c r="B38" s="35" t="s">
        <v>79</v>
      </c>
      <c r="C38" s="35">
        <v>2130505</v>
      </c>
      <c r="D38" s="35" t="s">
        <v>86</v>
      </c>
      <c r="E38" s="50" t="s">
        <v>113</v>
      </c>
      <c r="F38" s="48" t="s">
        <v>114</v>
      </c>
      <c r="G38" s="52">
        <v>2106852</v>
      </c>
      <c r="H38" s="49" t="s">
        <v>89</v>
      </c>
      <c r="I38" s="39" t="s">
        <v>100</v>
      </c>
      <c r="J38" s="39" t="s">
        <v>101</v>
      </c>
      <c r="K38" s="39" t="s">
        <v>102</v>
      </c>
      <c r="L38" s="39" t="s">
        <v>31</v>
      </c>
      <c r="M38" s="39" t="s">
        <v>32</v>
      </c>
      <c r="N38" s="39">
        <v>1900000</v>
      </c>
      <c r="O38" s="48">
        <v>394113.57</v>
      </c>
    </row>
    <row r="39" ht="57" spans="1:15">
      <c r="A39" s="38"/>
      <c r="B39" s="38"/>
      <c r="C39" s="38"/>
      <c r="D39" s="38"/>
      <c r="E39" s="54"/>
      <c r="F39" s="48"/>
      <c r="G39" s="56"/>
      <c r="H39" s="49" t="s">
        <v>89</v>
      </c>
      <c r="I39" s="39" t="s">
        <v>28</v>
      </c>
      <c r="J39" s="39" t="s">
        <v>29</v>
      </c>
      <c r="K39" s="39" t="s">
        <v>30</v>
      </c>
      <c r="L39" s="39" t="s">
        <v>31</v>
      </c>
      <c r="M39" s="39" t="s">
        <v>32</v>
      </c>
      <c r="N39" s="39">
        <v>12000000</v>
      </c>
      <c r="O39" s="48">
        <f>G38-O38</f>
        <v>1712738.43</v>
      </c>
    </row>
    <row r="40" ht="57" spans="1:15">
      <c r="A40" s="36" t="s">
        <v>23</v>
      </c>
      <c r="B40" s="36" t="s">
        <v>45</v>
      </c>
      <c r="C40" s="36">
        <v>2130505</v>
      </c>
      <c r="D40" s="36" t="s">
        <v>86</v>
      </c>
      <c r="E40" s="47" t="s">
        <v>115</v>
      </c>
      <c r="F40" s="48" t="s">
        <v>116</v>
      </c>
      <c r="G40" s="48">
        <v>63450</v>
      </c>
      <c r="H40" s="49" t="s">
        <v>89</v>
      </c>
      <c r="I40" s="39" t="s">
        <v>28</v>
      </c>
      <c r="J40" s="39" t="s">
        <v>29</v>
      </c>
      <c r="K40" s="39" t="s">
        <v>30</v>
      </c>
      <c r="L40" s="39" t="s">
        <v>31</v>
      </c>
      <c r="M40" s="39" t="s">
        <v>32</v>
      </c>
      <c r="N40" s="39">
        <v>12000000</v>
      </c>
      <c r="O40" s="48">
        <v>63450</v>
      </c>
    </row>
    <row r="41" ht="57" spans="1:15">
      <c r="A41" s="36" t="s">
        <v>23</v>
      </c>
      <c r="B41" s="36" t="s">
        <v>38</v>
      </c>
      <c r="C41" s="36">
        <v>2130505</v>
      </c>
      <c r="D41" s="36" t="s">
        <v>86</v>
      </c>
      <c r="E41" s="47" t="s">
        <v>117</v>
      </c>
      <c r="F41" s="48" t="s">
        <v>118</v>
      </c>
      <c r="G41" s="48">
        <v>18519</v>
      </c>
      <c r="H41" s="49" t="s">
        <v>89</v>
      </c>
      <c r="I41" s="39" t="s">
        <v>28</v>
      </c>
      <c r="J41" s="39" t="s">
        <v>29</v>
      </c>
      <c r="K41" s="39" t="s">
        <v>30</v>
      </c>
      <c r="L41" s="39" t="s">
        <v>31</v>
      </c>
      <c r="M41" s="39" t="s">
        <v>32</v>
      </c>
      <c r="N41" s="39">
        <v>12000000</v>
      </c>
      <c r="O41" s="48">
        <v>18519</v>
      </c>
    </row>
  </sheetData>
  <autoFilter ref="A4:O41">
    <extLst/>
  </autoFilter>
  <mergeCells count="37">
    <mergeCell ref="A2:O2"/>
    <mergeCell ref="A3:H3"/>
    <mergeCell ref="I3:O3"/>
    <mergeCell ref="A5:F5"/>
    <mergeCell ref="I5:N5"/>
    <mergeCell ref="A6:F6"/>
    <mergeCell ref="I6:N6"/>
    <mergeCell ref="A9:F9"/>
    <mergeCell ref="I9:N9"/>
    <mergeCell ref="A25:F25"/>
    <mergeCell ref="I25:N25"/>
    <mergeCell ref="A7:A8"/>
    <mergeCell ref="A12:A13"/>
    <mergeCell ref="A31:A32"/>
    <mergeCell ref="A38:A39"/>
    <mergeCell ref="B7:B8"/>
    <mergeCell ref="B12:B13"/>
    <mergeCell ref="B31:B32"/>
    <mergeCell ref="B38:B39"/>
    <mergeCell ref="C7:C8"/>
    <mergeCell ref="C12:C13"/>
    <mergeCell ref="C31:C32"/>
    <mergeCell ref="C38:C39"/>
    <mergeCell ref="D7:D8"/>
    <mergeCell ref="D12:D13"/>
    <mergeCell ref="D31:D32"/>
    <mergeCell ref="D38:D39"/>
    <mergeCell ref="E12:E13"/>
    <mergeCell ref="E31:E32"/>
    <mergeCell ref="E38:E39"/>
    <mergeCell ref="F12:F13"/>
    <mergeCell ref="F31:F32"/>
    <mergeCell ref="F38:F39"/>
    <mergeCell ref="G12:G13"/>
    <mergeCell ref="G31:G32"/>
    <mergeCell ref="G38:G39"/>
    <mergeCell ref="H31:H32"/>
  </mergeCells>
  <pageMargins left="0.354166666666667" right="0.196527777777778" top="0.156944444444444" bottom="0.156944444444444" header="0.236111111111111" footer="0.196527777777778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L7" sqref="L7"/>
    </sheetView>
  </sheetViews>
  <sheetFormatPr defaultColWidth="9" defaultRowHeight="13.5" outlineLevelRow="4" outlineLevelCol="6"/>
  <cols>
    <col min="1" max="1" width="9.375" customWidth="1"/>
    <col min="2" max="7" width="20.125" customWidth="1"/>
  </cols>
  <sheetData>
    <row r="1" ht="17.25" spans="1:7">
      <c r="A1" s="1" t="s">
        <v>119</v>
      </c>
      <c r="B1" s="2"/>
      <c r="C1" s="2"/>
      <c r="D1" s="3"/>
      <c r="G1" s="3"/>
    </row>
    <row r="2" ht="42" customHeight="1" spans="1:7">
      <c r="A2" s="4" t="s">
        <v>120</v>
      </c>
      <c r="B2" s="4"/>
      <c r="C2" s="4"/>
      <c r="D2" s="4"/>
      <c r="E2" s="4"/>
      <c r="F2" s="4"/>
      <c r="G2" s="4"/>
    </row>
    <row r="3" ht="63" customHeight="1" spans="1:7">
      <c r="A3" s="5" t="s">
        <v>121</v>
      </c>
      <c r="B3" s="6" t="s">
        <v>8</v>
      </c>
      <c r="C3" s="6" t="s">
        <v>122</v>
      </c>
      <c r="D3" s="6" t="s">
        <v>5</v>
      </c>
      <c r="E3" s="6" t="s">
        <v>123</v>
      </c>
      <c r="F3" s="6" t="s">
        <v>124</v>
      </c>
      <c r="G3" s="6" t="s">
        <v>125</v>
      </c>
    </row>
    <row r="4" ht="63" customHeight="1" spans="1:7">
      <c r="A4" s="5">
        <v>1</v>
      </c>
      <c r="B4" s="7" t="s">
        <v>126</v>
      </c>
      <c r="C4" s="8" t="s">
        <v>37</v>
      </c>
      <c r="D4" s="8" t="s">
        <v>127</v>
      </c>
      <c r="E4" s="7" t="s">
        <v>128</v>
      </c>
      <c r="F4" s="7" t="s">
        <v>129</v>
      </c>
      <c r="G4" s="7">
        <v>43000</v>
      </c>
    </row>
    <row r="5" ht="33" customHeight="1" spans="1:7">
      <c r="A5" s="9" t="s">
        <v>19</v>
      </c>
      <c r="B5" s="10"/>
      <c r="C5" s="10"/>
      <c r="D5" s="11"/>
      <c r="E5" s="12"/>
      <c r="F5" s="12"/>
      <c r="G5" s="7">
        <v>43000</v>
      </c>
    </row>
  </sheetData>
  <mergeCells count="2">
    <mergeCell ref="A2:G2"/>
    <mergeCell ref="A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2020-10-13T03:55:42Z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